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ome\Desktop\"/>
    </mc:Choice>
  </mc:AlternateContent>
  <bookViews>
    <workbookView xWindow="0" yWindow="0" windowWidth="17256" windowHeight="564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Plan1!$A$1:$S$163</definedName>
  </definedNames>
  <calcPr calcId="162913"/>
</workbook>
</file>

<file path=xl/calcChain.xml><?xml version="1.0" encoding="utf-8"?>
<calcChain xmlns="http://schemas.openxmlformats.org/spreadsheetml/2006/main">
  <c r="P138" i="1" l="1"/>
  <c r="P137" i="1"/>
  <c r="P136" i="1"/>
  <c r="P135" i="1"/>
  <c r="P134" i="1"/>
  <c r="P133" i="1"/>
  <c r="P132" i="1"/>
  <c r="P131" i="1"/>
  <c r="P130" i="1"/>
  <c r="P129" i="1"/>
  <c r="P128" i="1"/>
  <c r="P127" i="1"/>
  <c r="P126" i="1"/>
  <c r="O139" i="1"/>
  <c r="N139" i="1"/>
  <c r="M139" i="1"/>
  <c r="L139" i="1"/>
  <c r="K139" i="1" l="1"/>
  <c r="J139" i="1" l="1"/>
  <c r="I139" i="1" l="1"/>
  <c r="H139" i="1" l="1"/>
  <c r="G139" i="1"/>
  <c r="F139" i="1" l="1"/>
  <c r="E139" i="1" l="1"/>
  <c r="D139" i="1" l="1"/>
  <c r="P139" i="1" s="1"/>
  <c r="O118" i="1" l="1"/>
  <c r="N118" i="1" l="1"/>
  <c r="M118" i="1" l="1"/>
  <c r="L118" i="1" l="1"/>
  <c r="K118" i="1" l="1"/>
  <c r="J118" i="1" l="1"/>
  <c r="I118" i="1" l="1"/>
  <c r="H118" i="1"/>
  <c r="P117" i="1" l="1"/>
  <c r="P116" i="1"/>
  <c r="P115" i="1"/>
  <c r="P114" i="1"/>
  <c r="P113" i="1"/>
  <c r="P112" i="1"/>
  <c r="P111" i="1"/>
  <c r="P110" i="1"/>
  <c r="P109" i="1"/>
  <c r="P108" i="1"/>
  <c r="P107" i="1"/>
  <c r="P106" i="1"/>
  <c r="P105" i="1"/>
  <c r="G118" i="1"/>
  <c r="F118" i="1"/>
  <c r="E118" i="1"/>
  <c r="P118" i="1" l="1"/>
  <c r="D118" i="1"/>
  <c r="O97" i="1" l="1"/>
  <c r="N97" i="1"/>
  <c r="P96" i="1"/>
  <c r="M97" i="1" l="1"/>
  <c r="L97" i="1"/>
  <c r="K97" i="1"/>
  <c r="J97" i="1"/>
  <c r="I97" i="1"/>
  <c r="H97" i="1"/>
  <c r="P84" i="1"/>
  <c r="P85" i="1"/>
  <c r="P86" i="1"/>
  <c r="P87" i="1"/>
  <c r="P88" i="1"/>
  <c r="P89" i="1"/>
  <c r="P90" i="1"/>
  <c r="P91" i="1"/>
  <c r="P92" i="1"/>
  <c r="P93" i="1"/>
  <c r="P94" i="1"/>
  <c r="P95" i="1"/>
  <c r="G97" i="1"/>
  <c r="F97" i="1"/>
  <c r="E97" i="1"/>
  <c r="D97" i="1"/>
  <c r="O78" i="1"/>
  <c r="N78" i="1"/>
  <c r="M78" i="1"/>
  <c r="K78" i="1"/>
  <c r="P65" i="1"/>
  <c r="J78" i="1"/>
  <c r="I78" i="1"/>
  <c r="L78" i="1"/>
  <c r="H78" i="1"/>
  <c r="G78" i="1"/>
  <c r="F78" i="1"/>
  <c r="E78" i="1"/>
  <c r="D78" i="1"/>
  <c r="P77" i="1"/>
  <c r="P76" i="1"/>
  <c r="P75" i="1"/>
  <c r="P74" i="1"/>
  <c r="P73" i="1"/>
  <c r="P72" i="1"/>
  <c r="P71" i="1"/>
  <c r="P70" i="1"/>
  <c r="P69" i="1"/>
  <c r="P68" i="1"/>
  <c r="P67" i="1"/>
  <c r="P66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O18" i="1"/>
  <c r="N18" i="1"/>
  <c r="M18" i="1"/>
  <c r="L18" i="1"/>
  <c r="K18" i="1"/>
  <c r="J18" i="1"/>
  <c r="I18" i="1"/>
  <c r="H18" i="1"/>
  <c r="G18" i="1"/>
  <c r="F18" i="1"/>
  <c r="E18" i="1"/>
  <c r="D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78" i="1" l="1"/>
  <c r="P18" i="1"/>
  <c r="P97" i="1"/>
</calcChain>
</file>

<file path=xl/sharedStrings.xml><?xml version="1.0" encoding="utf-8"?>
<sst xmlns="http://schemas.openxmlformats.org/spreadsheetml/2006/main" count="143" uniqueCount="26">
  <si>
    <t>PROCURADORIA REGIONAL</t>
  </si>
  <si>
    <t>PR 7 - Bauru</t>
  </si>
  <si>
    <t>PR 5 - Campinas</t>
  </si>
  <si>
    <t>PR 11 - Marília</t>
  </si>
  <si>
    <t>PR 10 - Presidente Pridente</t>
  </si>
  <si>
    <t>PR 2 - Santos</t>
  </si>
  <si>
    <t>PR 12 - São  Carlos</t>
  </si>
  <si>
    <t>PR 8 - São José do Rio Preto</t>
  </si>
  <si>
    <t>PR 4 - Sorocaba</t>
  </si>
  <si>
    <t>PR 6 - Ribeirão Preto</t>
  </si>
  <si>
    <t>TOTAL</t>
  </si>
  <si>
    <t>PR 3 - Taubaté</t>
  </si>
  <si>
    <t>PR 9 - Araçatuba</t>
  </si>
  <si>
    <t>PR 1 - Grande São Paulo</t>
  </si>
  <si>
    <t>PJ - Capital</t>
  </si>
  <si>
    <t>Média/mês</t>
  </si>
  <si>
    <t>NOVAS AÇÕES - SAJ 2011</t>
  </si>
  <si>
    <t>NOVAS AÇÕES - SAJ 2012</t>
  </si>
  <si>
    <t>NOVAS AÇÕES - SAJ 2013</t>
  </si>
  <si>
    <t>NOVAS AÇÕES - SAJ 2014</t>
  </si>
  <si>
    <t>COMPARATIVO DAS MÉDIAS MENSAIS DE NOVAS AÇÕES</t>
  </si>
  <si>
    <t>PR 10 - Pres. Prudente</t>
  </si>
  <si>
    <t>NOVAS AÇÕES - SAJ 2015</t>
  </si>
  <si>
    <t>(*) Fosfoetanolamina</t>
  </si>
  <si>
    <t>NOVAS AÇÕES - SAJ 2016</t>
  </si>
  <si>
    <t>NOVAS AÇÕES - SAJ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</si>
</sst>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8" xfId="0" applyFill="1" applyBorder="1"/>
    <xf numFmtId="0" fontId="0" fillId="2" borderId="9" xfId="0" applyFill="1" applyBorder="1"/>
    <xf numFmtId="3" fontId="0" fillId="0" borderId="0" xfId="0" applyNumberFormat="1" applyBorder="1"/>
    <xf numFmtId="0" fontId="0" fillId="3" borderId="7" xfId="0" applyFill="1" applyBorder="1"/>
    <xf numFmtId="0" fontId="3" fillId="0" borderId="0" xfId="0" applyFont="1"/>
    <xf numFmtId="0" fontId="0" fillId="2" borderId="4" xfId="0" applyFont="1" applyFill="1" applyBorder="1"/>
    <xf numFmtId="0" fontId="0" fillId="2" borderId="5" xfId="0" applyFont="1" applyFill="1" applyBorder="1"/>
    <xf numFmtId="17" fontId="0" fillId="2" borderId="9" xfId="0" applyNumberFormat="1" applyFont="1" applyFill="1" applyBorder="1"/>
    <xf numFmtId="17" fontId="0" fillId="2" borderId="5" xfId="0" applyNumberFormat="1" applyFont="1" applyFill="1" applyBorder="1"/>
    <xf numFmtId="0" fontId="0" fillId="2" borderId="9" xfId="0" applyFont="1" applyFill="1" applyBorder="1" applyAlignment="1">
      <alignment horizontal="center"/>
    </xf>
    <xf numFmtId="17" fontId="0" fillId="2" borderId="10" xfId="0" applyNumberFormat="1" applyFont="1" applyFill="1" applyBorder="1"/>
    <xf numFmtId="17" fontId="0" fillId="2" borderId="6" xfId="0" applyNumberFormat="1" applyFont="1" applyFill="1" applyBorder="1"/>
    <xf numFmtId="0" fontId="4" fillId="0" borderId="0" xfId="0" applyFont="1"/>
    <xf numFmtId="0" fontId="3" fillId="0" borderId="0" xfId="0" applyFont="1" applyAlignment="1">
      <alignment horizontal="left"/>
    </xf>
    <xf numFmtId="0" fontId="0" fillId="3" borderId="0" xfId="0" applyFont="1" applyFill="1" applyBorder="1" applyAlignment="1">
      <alignment horizontal="center"/>
    </xf>
    <xf numFmtId="3" fontId="0" fillId="2" borderId="11" xfId="0" applyNumberFormat="1" applyFill="1" applyBorder="1" applyAlignment="1">
      <alignment horizontal="right" indent="1"/>
    </xf>
    <xf numFmtId="0" fontId="0" fillId="2" borderId="9" xfId="0" applyFill="1" applyBorder="1" applyAlignment="1">
      <alignment horizontal="right" indent="1"/>
    </xf>
    <xf numFmtId="0" fontId="0" fillId="2" borderId="11" xfId="0" applyFill="1" applyBorder="1" applyAlignment="1">
      <alignment horizontal="right" indent="1"/>
    </xf>
    <xf numFmtId="3" fontId="0" fillId="2" borderId="9" xfId="0" applyNumberFormat="1" applyFill="1" applyBorder="1" applyAlignment="1">
      <alignment horizontal="right" indent="1"/>
    </xf>
    <xf numFmtId="0" fontId="0" fillId="0" borderId="0" xfId="0" applyAlignment="1">
      <alignment horizontal="right" indent="1"/>
    </xf>
    <xf numFmtId="0" fontId="0" fillId="0" borderId="11" xfId="0" applyBorder="1" applyAlignment="1">
      <alignment horizontal="right" indent="1"/>
    </xf>
    <xf numFmtId="0" fontId="0" fillId="0" borderId="8" xfId="0" applyFill="1" applyBorder="1" applyAlignment="1">
      <alignment horizontal="right" indent="1"/>
    </xf>
    <xf numFmtId="0" fontId="0" fillId="0" borderId="7" xfId="0" applyFill="1" applyBorder="1" applyAlignment="1">
      <alignment horizontal="right" indent="1"/>
    </xf>
    <xf numFmtId="0" fontId="0" fillId="0" borderId="12" xfId="0" applyFill="1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0" fillId="0" borderId="11" xfId="0" applyFill="1" applyBorder="1" applyAlignment="1">
      <alignment horizontal="right" indent="1"/>
    </xf>
    <xf numFmtId="0" fontId="0" fillId="0" borderId="5" xfId="0" applyBorder="1" applyAlignment="1">
      <alignment horizontal="right" indent="1"/>
    </xf>
    <xf numFmtId="0" fontId="0" fillId="0" borderId="9" xfId="0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9" xfId="0" applyFill="1" applyBorder="1" applyAlignment="1">
      <alignment horizontal="right" indent="1"/>
    </xf>
    <xf numFmtId="0" fontId="0" fillId="0" borderId="0" xfId="0" applyFill="1" applyBorder="1" applyAlignment="1">
      <alignment horizontal="right" indent="1"/>
    </xf>
    <xf numFmtId="3" fontId="0" fillId="2" borderId="5" xfId="0" applyNumberFormat="1" applyFill="1" applyBorder="1" applyAlignment="1">
      <alignment horizontal="right" indent="1"/>
    </xf>
    <xf numFmtId="3" fontId="0" fillId="2" borderId="6" xfId="0" applyNumberFormat="1" applyFill="1" applyBorder="1" applyAlignment="1">
      <alignment horizontal="right" indent="1"/>
    </xf>
    <xf numFmtId="0" fontId="0" fillId="3" borderId="11" xfId="0" applyFill="1" applyBorder="1" applyAlignment="1">
      <alignment horizontal="right" indent="2"/>
    </xf>
    <xf numFmtId="0" fontId="0" fillId="3" borderId="8" xfId="0" applyFill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0" fontId="0" fillId="0" borderId="12" xfId="0" applyBorder="1" applyAlignment="1">
      <alignment horizontal="right" indent="1"/>
    </xf>
    <xf numFmtId="164" fontId="1" fillId="2" borderId="11" xfId="1" applyNumberFormat="1" applyFont="1" applyFill="1" applyBorder="1" applyAlignment="1">
      <alignment horizontal="right" indent="1"/>
    </xf>
    <xf numFmtId="0" fontId="0" fillId="3" borderId="7" xfId="0" applyFill="1" applyBorder="1" applyAlignment="1">
      <alignment horizontal="right" indent="1"/>
    </xf>
    <xf numFmtId="164" fontId="1" fillId="2" borderId="9" xfId="1" applyNumberFormat="1" applyFont="1" applyFill="1" applyBorder="1" applyAlignment="1">
      <alignment horizontal="right" indent="1"/>
    </xf>
    <xf numFmtId="3" fontId="0" fillId="0" borderId="0" xfId="0" applyNumberFormat="1" applyBorder="1" applyAlignment="1">
      <alignment horizontal="right" indent="1"/>
    </xf>
    <xf numFmtId="3" fontId="5" fillId="2" borderId="9" xfId="0" applyNumberFormat="1" applyFont="1" applyFill="1" applyBorder="1" applyAlignment="1">
      <alignment horizontal="right" indent="1"/>
    </xf>
    <xf numFmtId="3" fontId="0" fillId="2" borderId="9" xfId="0" applyNumberFormat="1" applyFont="1" applyFill="1" applyBorder="1" applyAlignment="1">
      <alignment horizontal="right" indent="1"/>
    </xf>
    <xf numFmtId="164" fontId="1" fillId="2" borderId="11" xfId="1" applyNumberFormat="1" applyFont="1" applyFill="1" applyBorder="1" applyAlignment="1">
      <alignment horizontal="right" indent="2"/>
    </xf>
    <xf numFmtId="0" fontId="0" fillId="3" borderId="7" xfId="0" applyFill="1" applyBorder="1" applyAlignment="1">
      <alignment horizontal="right" indent="2"/>
    </xf>
    <xf numFmtId="164" fontId="1" fillId="2" borderId="9" xfId="1" applyNumberFormat="1" applyFont="1" applyFill="1" applyBorder="1" applyAlignment="1">
      <alignment horizontal="right" indent="2"/>
    </xf>
    <xf numFmtId="0" fontId="0" fillId="2" borderId="12" xfId="0" applyFill="1" applyBorder="1" applyAlignment="1">
      <alignment horizontal="right" indent="1"/>
    </xf>
    <xf numFmtId="0" fontId="0" fillId="2" borderId="13" xfId="0" applyFill="1" applyBorder="1" applyAlignment="1">
      <alignment horizontal="right" indent="1"/>
    </xf>
    <xf numFmtId="0" fontId="0" fillId="3" borderId="4" xfId="0" applyFill="1" applyBorder="1" applyAlignment="1">
      <alignment horizontal="right" indent="1"/>
    </xf>
    <xf numFmtId="0" fontId="0" fillId="3" borderId="11" xfId="0" applyFill="1" applyBorder="1" applyAlignment="1">
      <alignment horizontal="right" indent="1"/>
    </xf>
    <xf numFmtId="0" fontId="0" fillId="3" borderId="0" xfId="0" applyFill="1" applyBorder="1" applyAlignment="1">
      <alignment horizontal="right" indent="1"/>
    </xf>
    <xf numFmtId="0" fontId="0" fillId="3" borderId="8" xfId="0" applyFill="1" applyBorder="1" applyAlignment="1">
      <alignment horizontal="right" indent="1"/>
    </xf>
    <xf numFmtId="0" fontId="0" fillId="3" borderId="5" xfId="0" applyFill="1" applyBorder="1" applyAlignment="1">
      <alignment horizontal="right" indent="1"/>
    </xf>
    <xf numFmtId="0" fontId="0" fillId="3" borderId="9" xfId="0" applyFill="1" applyBorder="1" applyAlignment="1">
      <alignment horizontal="right" indent="1"/>
    </xf>
    <xf numFmtId="3" fontId="0" fillId="2" borderId="14" xfId="0" applyNumberFormat="1" applyFill="1" applyBorder="1" applyAlignment="1">
      <alignment horizontal="right" indent="1"/>
    </xf>
    <xf numFmtId="3" fontId="0" fillId="2" borderId="10" xfId="0" applyNumberFormat="1" applyFill="1" applyBorder="1" applyAlignment="1">
      <alignment horizontal="right" indent="1"/>
    </xf>
    <xf numFmtId="0" fontId="2" fillId="2" borderId="4" xfId="0" applyFont="1" applyFill="1" applyBorder="1" applyAlignment="1"/>
    <xf numFmtId="0" fontId="0" fillId="2" borderId="5" xfId="0" applyFont="1" applyFill="1" applyBorder="1" applyAlignment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7" xfId="0" applyFill="1" applyBorder="1" applyAlignment="1"/>
    <xf numFmtId="0" fontId="0" fillId="2" borderId="0" xfId="0" applyFill="1" applyBorder="1" applyAlignment="1"/>
    <xf numFmtId="0" fontId="0" fillId="2" borderId="8" xfId="0" applyFill="1" applyBorder="1" applyAlignment="1"/>
    <xf numFmtId="0" fontId="2" fillId="2" borderId="9" xfId="0" applyFont="1" applyFill="1" applyBorder="1" applyAlignment="1">
      <alignment horizontal="right" indent="1"/>
    </xf>
    <xf numFmtId="0" fontId="0" fillId="2" borderId="15" xfId="0" applyFill="1" applyBorder="1" applyAlignment="1">
      <alignment horizontal="right" indent="1"/>
    </xf>
    <xf numFmtId="3" fontId="0" fillId="0" borderId="9" xfId="0" applyNumberFormat="1" applyFont="1" applyBorder="1" applyAlignment="1">
      <alignment horizontal="right" indent="1"/>
    </xf>
    <xf numFmtId="0" fontId="2" fillId="2" borderId="12" xfId="0" applyFont="1" applyFill="1" applyBorder="1" applyAlignment="1">
      <alignment horizontal="right" indent="1"/>
    </xf>
    <xf numFmtId="0" fontId="2" fillId="0" borderId="5" xfId="0" applyFont="1" applyBorder="1" applyAlignment="1">
      <alignment horizontal="right" indent="1"/>
    </xf>
    <xf numFmtId="0" fontId="2" fillId="0" borderId="9" xfId="0" applyFont="1" applyBorder="1" applyAlignment="1">
      <alignment horizontal="right" indent="1"/>
    </xf>
    <xf numFmtId="0" fontId="0" fillId="0" borderId="5" xfId="0" applyFont="1" applyBorder="1" applyAlignment="1">
      <alignment horizontal="right" indent="1"/>
    </xf>
    <xf numFmtId="0" fontId="0" fillId="0" borderId="9" xfId="0" applyFont="1" applyBorder="1" applyAlignment="1">
      <alignment horizontal="right" inden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59"/>
  <sheetViews>
    <sheetView tabSelected="1" topLeftCell="A111" zoomScaleSheetLayoutView="100" workbookViewId="0">
      <selection activeCell="T111" sqref="T111"/>
    </sheetView>
  </sheetViews>
  <sheetFormatPr defaultRowHeight="14.4" x14ac:dyDescent="0.3"/>
  <cols>
    <col min="16" max="16" width="9.5546875" bestFit="1" customWidth="1"/>
    <col min="17" max="17" width="4.6640625" customWidth="1"/>
    <col min="18" max="18" width="11" customWidth="1"/>
  </cols>
  <sheetData>
    <row r="2" spans="1:18" ht="18" x14ac:dyDescent="0.35">
      <c r="D2" s="13" t="s">
        <v>16</v>
      </c>
    </row>
    <row r="3" spans="1:18" ht="15" thickBot="1" x14ac:dyDescent="0.35"/>
    <row r="4" spans="1:18" ht="15" thickBot="1" x14ac:dyDescent="0.35">
      <c r="A4" s="14" t="s">
        <v>0</v>
      </c>
      <c r="B4" s="15"/>
      <c r="C4" s="15"/>
      <c r="D4" s="16">
        <v>40544</v>
      </c>
      <c r="E4" s="16">
        <v>40575</v>
      </c>
      <c r="F4" s="17">
        <v>40603</v>
      </c>
      <c r="G4" s="16">
        <v>40634</v>
      </c>
      <c r="H4" s="17">
        <v>40664</v>
      </c>
      <c r="I4" s="16">
        <v>40695</v>
      </c>
      <c r="J4" s="17">
        <v>40725</v>
      </c>
      <c r="K4" s="16">
        <v>40756</v>
      </c>
      <c r="L4" s="16">
        <v>40787</v>
      </c>
      <c r="M4" s="17">
        <v>40817</v>
      </c>
      <c r="N4" s="16">
        <v>40848</v>
      </c>
      <c r="O4" s="17">
        <v>40878</v>
      </c>
      <c r="P4" s="18" t="s">
        <v>10</v>
      </c>
      <c r="Q4" s="23"/>
      <c r="R4" s="10" t="s">
        <v>15</v>
      </c>
    </row>
    <row r="5" spans="1:18" ht="15" thickBot="1" x14ac:dyDescent="0.35">
      <c r="A5" s="1" t="s">
        <v>14</v>
      </c>
      <c r="B5" s="2"/>
      <c r="C5" s="3"/>
      <c r="D5" s="28">
        <v>79</v>
      </c>
      <c r="E5" s="29">
        <v>103</v>
      </c>
      <c r="F5" s="28">
        <v>80</v>
      </c>
      <c r="G5" s="29">
        <v>89</v>
      </c>
      <c r="H5" s="30">
        <v>102</v>
      </c>
      <c r="I5" s="29">
        <v>114</v>
      </c>
      <c r="J5" s="31">
        <v>113</v>
      </c>
      <c r="K5" s="32">
        <v>125</v>
      </c>
      <c r="L5" s="33">
        <v>103</v>
      </c>
      <c r="M5" s="30">
        <v>98</v>
      </c>
      <c r="N5" s="29">
        <v>130</v>
      </c>
      <c r="O5" s="34">
        <v>83</v>
      </c>
      <c r="P5" s="24">
        <f t="shared" ref="P5:P13" si="0">SUM(D5:O5)</f>
        <v>1219</v>
      </c>
      <c r="Q5" s="12"/>
      <c r="R5" s="55">
        <v>102</v>
      </c>
    </row>
    <row r="6" spans="1:18" ht="15" thickBot="1" x14ac:dyDescent="0.35">
      <c r="A6" s="4" t="s">
        <v>13</v>
      </c>
      <c r="B6" s="5"/>
      <c r="C6" s="6"/>
      <c r="D6" s="35">
        <v>28</v>
      </c>
      <c r="E6" s="36">
        <v>25</v>
      </c>
      <c r="F6" s="35">
        <v>26</v>
      </c>
      <c r="G6" s="36">
        <v>34</v>
      </c>
      <c r="H6" s="35">
        <v>41</v>
      </c>
      <c r="I6" s="36">
        <v>28</v>
      </c>
      <c r="J6" s="35">
        <v>34</v>
      </c>
      <c r="K6" s="36">
        <v>39</v>
      </c>
      <c r="L6" s="37">
        <v>36</v>
      </c>
      <c r="M6" s="35">
        <v>25</v>
      </c>
      <c r="N6" s="36">
        <v>43</v>
      </c>
      <c r="O6" s="35">
        <v>39</v>
      </c>
      <c r="P6" s="25">
        <f t="shared" si="0"/>
        <v>398</v>
      </c>
      <c r="Q6" s="12"/>
      <c r="R6" s="25">
        <v>33</v>
      </c>
    </row>
    <row r="7" spans="1:18" ht="15" thickBot="1" x14ac:dyDescent="0.35">
      <c r="A7" s="7" t="s">
        <v>5</v>
      </c>
      <c r="B7" s="8"/>
      <c r="C7" s="9"/>
      <c r="D7" s="28">
        <v>21</v>
      </c>
      <c r="E7" s="29">
        <v>16</v>
      </c>
      <c r="F7" s="28">
        <v>23</v>
      </c>
      <c r="G7" s="29">
        <v>14</v>
      </c>
      <c r="H7" s="30">
        <v>15</v>
      </c>
      <c r="I7" s="29">
        <v>19</v>
      </c>
      <c r="J7" s="31">
        <v>8</v>
      </c>
      <c r="K7" s="38">
        <v>15</v>
      </c>
      <c r="L7" s="33">
        <v>34</v>
      </c>
      <c r="M7" s="30">
        <v>44</v>
      </c>
      <c r="N7" s="29">
        <v>39</v>
      </c>
      <c r="O7" s="34">
        <v>41</v>
      </c>
      <c r="P7" s="26">
        <f t="shared" si="0"/>
        <v>289</v>
      </c>
      <c r="Q7" s="12"/>
      <c r="R7" s="26">
        <v>24</v>
      </c>
    </row>
    <row r="8" spans="1:18" ht="15" thickBot="1" x14ac:dyDescent="0.35">
      <c r="A8" s="4" t="s">
        <v>11</v>
      </c>
      <c r="B8" s="5"/>
      <c r="C8" s="6"/>
      <c r="D8" s="35">
        <v>25</v>
      </c>
      <c r="E8" s="36">
        <v>29</v>
      </c>
      <c r="F8" s="35">
        <v>43</v>
      </c>
      <c r="G8" s="36">
        <v>28</v>
      </c>
      <c r="H8" s="35">
        <v>25</v>
      </c>
      <c r="I8" s="36">
        <v>28</v>
      </c>
      <c r="J8" s="35">
        <v>38</v>
      </c>
      <c r="K8" s="36">
        <v>20</v>
      </c>
      <c r="L8" s="37">
        <v>13</v>
      </c>
      <c r="M8" s="35">
        <v>24</v>
      </c>
      <c r="N8" s="36">
        <v>29</v>
      </c>
      <c r="O8" s="35">
        <v>27</v>
      </c>
      <c r="P8" s="25">
        <f t="shared" si="0"/>
        <v>329</v>
      </c>
      <c r="Q8" s="12"/>
      <c r="R8" s="25">
        <v>27</v>
      </c>
    </row>
    <row r="9" spans="1:18" ht="15" thickBot="1" x14ac:dyDescent="0.35">
      <c r="A9" s="7" t="s">
        <v>8</v>
      </c>
      <c r="B9" s="8"/>
      <c r="C9" s="9"/>
      <c r="D9" s="39">
        <v>26</v>
      </c>
      <c r="E9" s="29">
        <v>11</v>
      </c>
      <c r="F9" s="39">
        <v>21</v>
      </c>
      <c r="G9" s="29">
        <v>24</v>
      </c>
      <c r="H9" s="30">
        <v>17</v>
      </c>
      <c r="I9" s="29">
        <v>25</v>
      </c>
      <c r="J9" s="31">
        <v>21</v>
      </c>
      <c r="K9" s="38">
        <v>28</v>
      </c>
      <c r="L9" s="33">
        <v>23</v>
      </c>
      <c r="M9" s="30">
        <v>31</v>
      </c>
      <c r="N9" s="29">
        <v>18</v>
      </c>
      <c r="O9" s="34">
        <v>23</v>
      </c>
      <c r="P9" s="26">
        <f t="shared" si="0"/>
        <v>268</v>
      </c>
      <c r="Q9" s="12"/>
      <c r="R9" s="26">
        <v>22</v>
      </c>
    </row>
    <row r="10" spans="1:18" ht="15" thickBot="1" x14ac:dyDescent="0.35">
      <c r="A10" s="4" t="s">
        <v>2</v>
      </c>
      <c r="B10" s="5"/>
      <c r="C10" s="6"/>
      <c r="D10" s="35">
        <v>100</v>
      </c>
      <c r="E10" s="36">
        <v>73</v>
      </c>
      <c r="F10" s="35">
        <v>94</v>
      </c>
      <c r="G10" s="36">
        <v>91</v>
      </c>
      <c r="H10" s="35">
        <v>129</v>
      </c>
      <c r="I10" s="36">
        <v>85</v>
      </c>
      <c r="J10" s="35">
        <v>117</v>
      </c>
      <c r="K10" s="36">
        <v>113</v>
      </c>
      <c r="L10" s="37">
        <v>127</v>
      </c>
      <c r="M10" s="35">
        <v>134</v>
      </c>
      <c r="N10" s="36">
        <v>106</v>
      </c>
      <c r="O10" s="35">
        <v>102</v>
      </c>
      <c r="P10" s="27">
        <f t="shared" si="0"/>
        <v>1271</v>
      </c>
      <c r="Q10" s="12"/>
      <c r="R10" s="25">
        <v>106</v>
      </c>
    </row>
    <row r="11" spans="1:18" ht="15" thickBot="1" x14ac:dyDescent="0.35">
      <c r="A11" s="7" t="s">
        <v>9</v>
      </c>
      <c r="B11" s="8"/>
      <c r="C11" s="9"/>
      <c r="D11" s="39">
        <v>277</v>
      </c>
      <c r="E11" s="29">
        <v>201</v>
      </c>
      <c r="F11" s="39">
        <v>272</v>
      </c>
      <c r="G11" s="29">
        <v>267</v>
      </c>
      <c r="H11" s="30">
        <v>286</v>
      </c>
      <c r="I11" s="29">
        <v>284</v>
      </c>
      <c r="J11" s="31">
        <v>271</v>
      </c>
      <c r="K11" s="38">
        <v>318</v>
      </c>
      <c r="L11" s="33">
        <v>281</v>
      </c>
      <c r="M11" s="30">
        <v>347</v>
      </c>
      <c r="N11" s="29">
        <v>276</v>
      </c>
      <c r="O11" s="34">
        <v>252</v>
      </c>
      <c r="P11" s="24">
        <f t="shared" si="0"/>
        <v>3332</v>
      </c>
      <c r="Q11" s="12"/>
      <c r="R11" s="26">
        <v>278</v>
      </c>
    </row>
    <row r="12" spans="1:18" ht="15" thickBot="1" x14ac:dyDescent="0.35">
      <c r="A12" s="4" t="s">
        <v>1</v>
      </c>
      <c r="B12" s="5"/>
      <c r="C12" s="6"/>
      <c r="D12" s="35">
        <v>55</v>
      </c>
      <c r="E12" s="36">
        <v>71</v>
      </c>
      <c r="F12" s="35">
        <v>80</v>
      </c>
      <c r="G12" s="36">
        <v>88</v>
      </c>
      <c r="H12" s="35">
        <v>114</v>
      </c>
      <c r="I12" s="36">
        <v>111</v>
      </c>
      <c r="J12" s="35">
        <v>88</v>
      </c>
      <c r="K12" s="36">
        <v>76</v>
      </c>
      <c r="L12" s="37">
        <v>75</v>
      </c>
      <c r="M12" s="35">
        <v>71</v>
      </c>
      <c r="N12" s="36">
        <v>68</v>
      </c>
      <c r="O12" s="35">
        <v>62</v>
      </c>
      <c r="P12" s="27">
        <f t="shared" si="0"/>
        <v>959</v>
      </c>
      <c r="Q12" s="12"/>
      <c r="R12" s="25">
        <v>80</v>
      </c>
    </row>
    <row r="13" spans="1:18" ht="15" thickBot="1" x14ac:dyDescent="0.35">
      <c r="A13" s="7" t="s">
        <v>7</v>
      </c>
      <c r="B13" s="8"/>
      <c r="C13" s="9"/>
      <c r="D13" s="39">
        <v>127</v>
      </c>
      <c r="E13" s="29">
        <v>209</v>
      </c>
      <c r="F13" s="39">
        <v>223</v>
      </c>
      <c r="G13" s="29">
        <v>225</v>
      </c>
      <c r="H13" s="30">
        <v>286</v>
      </c>
      <c r="I13" s="29">
        <v>239</v>
      </c>
      <c r="J13" s="31">
        <v>290</v>
      </c>
      <c r="K13" s="38">
        <v>243</v>
      </c>
      <c r="L13" s="33">
        <v>234</v>
      </c>
      <c r="M13" s="30">
        <v>227</v>
      </c>
      <c r="N13" s="29">
        <v>193</v>
      </c>
      <c r="O13" s="34">
        <v>155</v>
      </c>
      <c r="P13" s="24">
        <f t="shared" si="0"/>
        <v>2651</v>
      </c>
      <c r="Q13" s="12"/>
      <c r="R13" s="26">
        <v>221</v>
      </c>
    </row>
    <row r="14" spans="1:18" ht="15" thickBot="1" x14ac:dyDescent="0.35">
      <c r="A14" s="4" t="s">
        <v>12</v>
      </c>
      <c r="B14" s="5"/>
      <c r="C14" s="6"/>
      <c r="D14" s="35">
        <v>32</v>
      </c>
      <c r="E14" s="36">
        <v>32</v>
      </c>
      <c r="F14" s="35">
        <v>50</v>
      </c>
      <c r="G14" s="36">
        <v>34</v>
      </c>
      <c r="H14" s="35">
        <v>30</v>
      </c>
      <c r="I14" s="36">
        <v>45</v>
      </c>
      <c r="J14" s="35">
        <v>48</v>
      </c>
      <c r="K14" s="36">
        <v>41</v>
      </c>
      <c r="L14" s="37">
        <v>34</v>
      </c>
      <c r="M14" s="35">
        <v>38</v>
      </c>
      <c r="N14" s="36">
        <v>31</v>
      </c>
      <c r="O14" s="35">
        <v>19</v>
      </c>
      <c r="P14" s="25">
        <f>SUM(D14:O14)</f>
        <v>434</v>
      </c>
      <c r="Q14" s="12"/>
      <c r="R14" s="25">
        <v>36</v>
      </c>
    </row>
    <row r="15" spans="1:18" ht="15" thickBot="1" x14ac:dyDescent="0.35">
      <c r="A15" s="7" t="s">
        <v>21</v>
      </c>
      <c r="B15" s="8"/>
      <c r="C15" s="9"/>
      <c r="D15" s="39">
        <v>22</v>
      </c>
      <c r="E15" s="29">
        <v>38</v>
      </c>
      <c r="F15" s="39">
        <v>37</v>
      </c>
      <c r="G15" s="29">
        <v>45</v>
      </c>
      <c r="H15" s="30">
        <v>49</v>
      </c>
      <c r="I15" s="29">
        <v>42</v>
      </c>
      <c r="J15" s="31">
        <v>35</v>
      </c>
      <c r="K15" s="38">
        <v>36</v>
      </c>
      <c r="L15" s="33">
        <v>43</v>
      </c>
      <c r="M15" s="30">
        <v>25</v>
      </c>
      <c r="N15" s="29">
        <v>47</v>
      </c>
      <c r="O15" s="34">
        <v>33</v>
      </c>
      <c r="P15" s="26">
        <f>SUM(D15:O15)</f>
        <v>452</v>
      </c>
      <c r="Q15" s="12"/>
      <c r="R15" s="26">
        <v>38</v>
      </c>
    </row>
    <row r="16" spans="1:18" ht="15" thickBot="1" x14ac:dyDescent="0.35">
      <c r="A16" s="4" t="s">
        <v>3</v>
      </c>
      <c r="B16" s="5"/>
      <c r="C16" s="6"/>
      <c r="D16" s="35">
        <v>34</v>
      </c>
      <c r="E16" s="36">
        <v>27</v>
      </c>
      <c r="F16" s="35">
        <v>21</v>
      </c>
      <c r="G16" s="36">
        <v>19</v>
      </c>
      <c r="H16" s="35">
        <v>37</v>
      </c>
      <c r="I16" s="36">
        <v>29</v>
      </c>
      <c r="J16" s="35">
        <v>36</v>
      </c>
      <c r="K16" s="36">
        <v>38</v>
      </c>
      <c r="L16" s="37">
        <v>39</v>
      </c>
      <c r="M16" s="35">
        <v>60</v>
      </c>
      <c r="N16" s="36">
        <v>28</v>
      </c>
      <c r="O16" s="35">
        <v>42</v>
      </c>
      <c r="P16" s="25">
        <f>SUM(D16:O16)</f>
        <v>410</v>
      </c>
      <c r="Q16" s="12"/>
      <c r="R16" s="25">
        <v>34</v>
      </c>
    </row>
    <row r="17" spans="1:18" ht="15" thickBot="1" x14ac:dyDescent="0.35">
      <c r="A17" s="4" t="s">
        <v>6</v>
      </c>
      <c r="B17" s="5"/>
      <c r="C17" s="6"/>
      <c r="D17" s="35">
        <v>49</v>
      </c>
      <c r="E17" s="36">
        <v>36</v>
      </c>
      <c r="F17" s="35">
        <v>34</v>
      </c>
      <c r="G17" s="36">
        <v>35</v>
      </c>
      <c r="H17" s="35">
        <v>42</v>
      </c>
      <c r="I17" s="36">
        <v>47</v>
      </c>
      <c r="J17" s="35">
        <v>29</v>
      </c>
      <c r="K17" s="29">
        <v>77</v>
      </c>
      <c r="L17" s="37">
        <v>50</v>
      </c>
      <c r="M17" s="35">
        <v>76</v>
      </c>
      <c r="N17" s="36">
        <v>65</v>
      </c>
      <c r="O17" s="35">
        <v>39</v>
      </c>
      <c r="P17" s="25">
        <f>SUM(D17:O17)</f>
        <v>579</v>
      </c>
      <c r="Q17" s="12"/>
      <c r="R17" s="56">
        <v>48</v>
      </c>
    </row>
    <row r="18" spans="1:18" ht="15" thickBot="1" x14ac:dyDescent="0.35">
      <c r="A18" s="4" t="s">
        <v>10</v>
      </c>
      <c r="B18" s="5"/>
      <c r="C18" s="5"/>
      <c r="D18" s="27">
        <f t="shared" ref="D18:O18" si="1">SUM(D5:D17)</f>
        <v>875</v>
      </c>
      <c r="E18" s="27">
        <f t="shared" si="1"/>
        <v>871</v>
      </c>
      <c r="F18" s="40">
        <f t="shared" si="1"/>
        <v>1004</v>
      </c>
      <c r="G18" s="27">
        <f t="shared" si="1"/>
        <v>993</v>
      </c>
      <c r="H18" s="40">
        <f t="shared" si="1"/>
        <v>1173</v>
      </c>
      <c r="I18" s="27">
        <f t="shared" si="1"/>
        <v>1096</v>
      </c>
      <c r="J18" s="40">
        <f t="shared" si="1"/>
        <v>1128</v>
      </c>
      <c r="K18" s="27">
        <f t="shared" si="1"/>
        <v>1169</v>
      </c>
      <c r="L18" s="41">
        <f t="shared" si="1"/>
        <v>1092</v>
      </c>
      <c r="M18" s="40">
        <f t="shared" si="1"/>
        <v>1200</v>
      </c>
      <c r="N18" s="27">
        <f t="shared" si="1"/>
        <v>1073</v>
      </c>
      <c r="O18" s="40">
        <f t="shared" si="1"/>
        <v>917</v>
      </c>
      <c r="P18" s="50">
        <f>SUM(D18:O18)</f>
        <v>12591</v>
      </c>
      <c r="Q18" s="11"/>
      <c r="R18" s="50">
        <v>1049</v>
      </c>
    </row>
    <row r="22" spans="1:18" ht="18" x14ac:dyDescent="0.35">
      <c r="D22" s="13" t="s">
        <v>17</v>
      </c>
    </row>
    <row r="23" spans="1:18" ht="15" thickBot="1" x14ac:dyDescent="0.35"/>
    <row r="24" spans="1:18" ht="15" thickBot="1" x14ac:dyDescent="0.35">
      <c r="A24" s="14" t="s">
        <v>0</v>
      </c>
      <c r="B24" s="15"/>
      <c r="C24" s="15"/>
      <c r="D24" s="19">
        <v>40909</v>
      </c>
      <c r="E24" s="16">
        <v>40940</v>
      </c>
      <c r="F24" s="17">
        <v>40969</v>
      </c>
      <c r="G24" s="16">
        <v>41000</v>
      </c>
      <c r="H24" s="20">
        <v>41030</v>
      </c>
      <c r="I24" s="16">
        <v>41061</v>
      </c>
      <c r="J24" s="17">
        <v>41091</v>
      </c>
      <c r="K24" s="16">
        <v>41122</v>
      </c>
      <c r="L24" s="17">
        <v>41153</v>
      </c>
      <c r="M24" s="16">
        <v>41183</v>
      </c>
      <c r="N24" s="17">
        <v>41214</v>
      </c>
      <c r="O24" s="16">
        <v>41244</v>
      </c>
      <c r="P24" s="18" t="s">
        <v>10</v>
      </c>
      <c r="Q24" s="23"/>
      <c r="R24" s="10" t="s">
        <v>15</v>
      </c>
    </row>
    <row r="25" spans="1:18" ht="15" thickBot="1" x14ac:dyDescent="0.35">
      <c r="A25" s="1" t="s">
        <v>14</v>
      </c>
      <c r="B25" s="2"/>
      <c r="C25" s="3"/>
      <c r="D25" s="57">
        <v>88</v>
      </c>
      <c r="E25" s="58">
        <v>104</v>
      </c>
      <c r="F25" s="59">
        <v>133</v>
      </c>
      <c r="G25" s="58">
        <v>117</v>
      </c>
      <c r="H25" s="60">
        <v>149</v>
      </c>
      <c r="I25" s="29">
        <v>128</v>
      </c>
      <c r="J25" s="60">
        <v>138</v>
      </c>
      <c r="K25" s="29">
        <v>161</v>
      </c>
      <c r="L25" s="60">
        <v>124</v>
      </c>
      <c r="M25" s="29">
        <v>120</v>
      </c>
      <c r="N25" s="60">
        <v>115</v>
      </c>
      <c r="O25" s="29">
        <v>94</v>
      </c>
      <c r="P25" s="24">
        <f t="shared" ref="P25:P38" si="2">SUM(D25:O25)</f>
        <v>1471</v>
      </c>
      <c r="Q25" s="42"/>
      <c r="R25" s="25">
        <v>123</v>
      </c>
    </row>
    <row r="26" spans="1:18" ht="15" thickBot="1" x14ac:dyDescent="0.35">
      <c r="A26" s="4" t="s">
        <v>13</v>
      </c>
      <c r="B26" s="5"/>
      <c r="C26" s="6"/>
      <c r="D26" s="61">
        <v>28</v>
      </c>
      <c r="E26" s="62">
        <v>24</v>
      </c>
      <c r="F26" s="61">
        <v>40</v>
      </c>
      <c r="G26" s="62">
        <v>49</v>
      </c>
      <c r="H26" s="35">
        <v>41</v>
      </c>
      <c r="I26" s="36">
        <v>23</v>
      </c>
      <c r="J26" s="35">
        <v>36</v>
      </c>
      <c r="K26" s="36">
        <v>49</v>
      </c>
      <c r="L26" s="35">
        <v>31</v>
      </c>
      <c r="M26" s="36">
        <v>47</v>
      </c>
      <c r="N26" s="35">
        <v>44</v>
      </c>
      <c r="O26" s="36">
        <v>51</v>
      </c>
      <c r="P26" s="25">
        <f t="shared" si="2"/>
        <v>463</v>
      </c>
      <c r="Q26" s="42"/>
      <c r="R26" s="25">
        <v>39</v>
      </c>
    </row>
    <row r="27" spans="1:18" ht="15" thickBot="1" x14ac:dyDescent="0.35">
      <c r="A27" s="7" t="s">
        <v>5</v>
      </c>
      <c r="B27" s="8"/>
      <c r="C27" s="9"/>
      <c r="D27" s="59">
        <v>36</v>
      </c>
      <c r="E27" s="58">
        <v>48</v>
      </c>
      <c r="F27" s="59">
        <v>42</v>
      </c>
      <c r="G27" s="58">
        <v>40</v>
      </c>
      <c r="H27" s="60">
        <v>56</v>
      </c>
      <c r="I27" s="29">
        <v>36</v>
      </c>
      <c r="J27" s="60">
        <v>49</v>
      </c>
      <c r="K27" s="29">
        <v>43</v>
      </c>
      <c r="L27" s="60">
        <v>49</v>
      </c>
      <c r="M27" s="29">
        <v>51</v>
      </c>
      <c r="N27" s="60">
        <v>37</v>
      </c>
      <c r="O27" s="29">
        <v>35</v>
      </c>
      <c r="P27" s="26">
        <f t="shared" si="2"/>
        <v>522</v>
      </c>
      <c r="Q27" s="42"/>
      <c r="R27" s="26">
        <v>44</v>
      </c>
    </row>
    <row r="28" spans="1:18" ht="15" thickBot="1" x14ac:dyDescent="0.35">
      <c r="A28" s="4" t="s">
        <v>11</v>
      </c>
      <c r="B28" s="5"/>
      <c r="C28" s="6"/>
      <c r="D28" s="61">
        <v>19</v>
      </c>
      <c r="E28" s="62">
        <v>29</v>
      </c>
      <c r="F28" s="61">
        <v>34</v>
      </c>
      <c r="G28" s="62">
        <v>28</v>
      </c>
      <c r="H28" s="35">
        <v>33</v>
      </c>
      <c r="I28" s="36">
        <v>34</v>
      </c>
      <c r="J28" s="35">
        <v>47</v>
      </c>
      <c r="K28" s="36">
        <v>51</v>
      </c>
      <c r="L28" s="35">
        <v>38</v>
      </c>
      <c r="M28" s="36">
        <v>52</v>
      </c>
      <c r="N28" s="35">
        <v>30</v>
      </c>
      <c r="O28" s="36">
        <v>38</v>
      </c>
      <c r="P28" s="25">
        <f t="shared" si="2"/>
        <v>433</v>
      </c>
      <c r="Q28" s="42"/>
      <c r="R28" s="25">
        <v>36</v>
      </c>
    </row>
    <row r="29" spans="1:18" ht="15" thickBot="1" x14ac:dyDescent="0.35">
      <c r="A29" s="7" t="s">
        <v>8</v>
      </c>
      <c r="B29" s="8"/>
      <c r="C29" s="9"/>
      <c r="D29" s="59">
        <v>9</v>
      </c>
      <c r="E29" s="58">
        <v>15</v>
      </c>
      <c r="F29" s="59">
        <v>24</v>
      </c>
      <c r="G29" s="58">
        <v>31</v>
      </c>
      <c r="H29" s="60">
        <v>29</v>
      </c>
      <c r="I29" s="29">
        <v>27</v>
      </c>
      <c r="J29" s="60">
        <v>37</v>
      </c>
      <c r="K29" s="29">
        <v>31</v>
      </c>
      <c r="L29" s="60">
        <v>46</v>
      </c>
      <c r="M29" s="29">
        <v>27</v>
      </c>
      <c r="N29" s="60">
        <v>20</v>
      </c>
      <c r="O29" s="29">
        <v>33</v>
      </c>
      <c r="P29" s="26">
        <f t="shared" si="2"/>
        <v>329</v>
      </c>
      <c r="Q29" s="42"/>
      <c r="R29" s="26">
        <v>27</v>
      </c>
    </row>
    <row r="30" spans="1:18" ht="15" thickBot="1" x14ac:dyDescent="0.35">
      <c r="A30" s="4" t="s">
        <v>2</v>
      </c>
      <c r="B30" s="5"/>
      <c r="C30" s="6"/>
      <c r="D30" s="61">
        <v>93</v>
      </c>
      <c r="E30" s="62">
        <v>101</v>
      </c>
      <c r="F30" s="61">
        <v>109</v>
      </c>
      <c r="G30" s="62">
        <v>122</v>
      </c>
      <c r="H30" s="35">
        <v>134</v>
      </c>
      <c r="I30" s="36">
        <v>117</v>
      </c>
      <c r="J30" s="35">
        <v>133</v>
      </c>
      <c r="K30" s="36">
        <v>167</v>
      </c>
      <c r="L30" s="35">
        <v>131</v>
      </c>
      <c r="M30" s="36">
        <v>143</v>
      </c>
      <c r="N30" s="35">
        <v>105</v>
      </c>
      <c r="O30" s="36">
        <v>91</v>
      </c>
      <c r="P30" s="27">
        <f t="shared" si="2"/>
        <v>1446</v>
      </c>
      <c r="Q30" s="42"/>
      <c r="R30" s="25">
        <v>121</v>
      </c>
    </row>
    <row r="31" spans="1:18" ht="15" thickBot="1" x14ac:dyDescent="0.35">
      <c r="A31" s="7" t="s">
        <v>9</v>
      </c>
      <c r="B31" s="8"/>
      <c r="C31" s="9"/>
      <c r="D31" s="59">
        <v>116</v>
      </c>
      <c r="E31" s="58">
        <v>284</v>
      </c>
      <c r="F31" s="59">
        <v>332</v>
      </c>
      <c r="G31" s="58">
        <v>363</v>
      </c>
      <c r="H31" s="60">
        <v>416</v>
      </c>
      <c r="I31" s="29">
        <v>347</v>
      </c>
      <c r="J31" s="60">
        <v>346</v>
      </c>
      <c r="K31" s="29">
        <v>282</v>
      </c>
      <c r="L31" s="60">
        <v>256</v>
      </c>
      <c r="M31" s="29">
        <v>333</v>
      </c>
      <c r="N31" s="60">
        <v>233</v>
      </c>
      <c r="O31" s="29">
        <v>336</v>
      </c>
      <c r="P31" s="24">
        <f t="shared" si="2"/>
        <v>3644</v>
      </c>
      <c r="Q31" s="42"/>
      <c r="R31" s="26">
        <v>304</v>
      </c>
    </row>
    <row r="32" spans="1:18" ht="15" thickBot="1" x14ac:dyDescent="0.35">
      <c r="A32" s="4" t="s">
        <v>1</v>
      </c>
      <c r="B32" s="5"/>
      <c r="C32" s="6"/>
      <c r="D32" s="61">
        <v>73</v>
      </c>
      <c r="E32" s="62">
        <v>79</v>
      </c>
      <c r="F32" s="61">
        <v>104</v>
      </c>
      <c r="G32" s="62">
        <v>74</v>
      </c>
      <c r="H32" s="35">
        <v>159</v>
      </c>
      <c r="I32" s="36">
        <v>97</v>
      </c>
      <c r="J32" s="35">
        <v>108</v>
      </c>
      <c r="K32" s="36">
        <v>94</v>
      </c>
      <c r="L32" s="35">
        <v>132</v>
      </c>
      <c r="M32" s="36">
        <v>125</v>
      </c>
      <c r="N32" s="35">
        <v>75</v>
      </c>
      <c r="O32" s="36">
        <v>103</v>
      </c>
      <c r="P32" s="27">
        <f t="shared" si="2"/>
        <v>1223</v>
      </c>
      <c r="Q32" s="42"/>
      <c r="R32" s="25">
        <v>102</v>
      </c>
    </row>
    <row r="33" spans="1:18" ht="15" thickBot="1" x14ac:dyDescent="0.35">
      <c r="A33" s="7" t="s">
        <v>7</v>
      </c>
      <c r="B33" s="8"/>
      <c r="C33" s="9"/>
      <c r="D33" s="59">
        <v>164</v>
      </c>
      <c r="E33" s="58">
        <v>191</v>
      </c>
      <c r="F33" s="59">
        <v>221</v>
      </c>
      <c r="G33" s="58">
        <v>249</v>
      </c>
      <c r="H33" s="60">
        <v>277</v>
      </c>
      <c r="I33" s="29">
        <v>238</v>
      </c>
      <c r="J33" s="60">
        <v>322</v>
      </c>
      <c r="K33" s="29">
        <v>272</v>
      </c>
      <c r="L33" s="60">
        <v>264</v>
      </c>
      <c r="M33" s="29">
        <v>218</v>
      </c>
      <c r="N33" s="60">
        <v>177</v>
      </c>
      <c r="O33" s="29">
        <v>220</v>
      </c>
      <c r="P33" s="63">
        <f t="shared" si="2"/>
        <v>2813</v>
      </c>
      <c r="Q33" s="43"/>
      <c r="R33" s="25">
        <v>234</v>
      </c>
    </row>
    <row r="34" spans="1:18" ht="15" thickBot="1" x14ac:dyDescent="0.35">
      <c r="A34" s="4" t="s">
        <v>12</v>
      </c>
      <c r="B34" s="5"/>
      <c r="C34" s="6"/>
      <c r="D34" s="61">
        <v>21</v>
      </c>
      <c r="E34" s="62">
        <v>23</v>
      </c>
      <c r="F34" s="61">
        <v>19</v>
      </c>
      <c r="G34" s="62">
        <v>33</v>
      </c>
      <c r="H34" s="35">
        <v>40</v>
      </c>
      <c r="I34" s="36">
        <v>27</v>
      </c>
      <c r="J34" s="35">
        <v>28</v>
      </c>
      <c r="K34" s="36">
        <v>34</v>
      </c>
      <c r="L34" s="35">
        <v>22</v>
      </c>
      <c r="M34" s="36">
        <v>35</v>
      </c>
      <c r="N34" s="35">
        <v>31</v>
      </c>
      <c r="O34" s="36">
        <v>51</v>
      </c>
      <c r="P34" s="56">
        <f t="shared" si="2"/>
        <v>364</v>
      </c>
      <c r="Q34" s="42"/>
      <c r="R34" s="25">
        <v>30</v>
      </c>
    </row>
    <row r="35" spans="1:18" ht="15" thickBot="1" x14ac:dyDescent="0.35">
      <c r="A35" s="7" t="s">
        <v>21</v>
      </c>
      <c r="B35" s="8"/>
      <c r="C35" s="9"/>
      <c r="D35" s="59">
        <v>27</v>
      </c>
      <c r="E35" s="58">
        <v>25</v>
      </c>
      <c r="F35" s="59">
        <v>43</v>
      </c>
      <c r="G35" s="58">
        <v>49</v>
      </c>
      <c r="H35" s="60">
        <v>28</v>
      </c>
      <c r="I35" s="29">
        <v>30</v>
      </c>
      <c r="J35" s="60">
        <v>47</v>
      </c>
      <c r="K35" s="29">
        <v>61</v>
      </c>
      <c r="L35" s="60">
        <v>62</v>
      </c>
      <c r="M35" s="29">
        <v>51</v>
      </c>
      <c r="N35" s="60">
        <v>40</v>
      </c>
      <c r="O35" s="29">
        <v>63</v>
      </c>
      <c r="P35" s="26">
        <f t="shared" si="2"/>
        <v>526</v>
      </c>
      <c r="Q35" s="42"/>
      <c r="R35" s="26">
        <v>44</v>
      </c>
    </row>
    <row r="36" spans="1:18" ht="15" thickBot="1" x14ac:dyDescent="0.35">
      <c r="A36" s="4" t="s">
        <v>3</v>
      </c>
      <c r="B36" s="5"/>
      <c r="C36" s="6"/>
      <c r="D36" s="61">
        <v>13</v>
      </c>
      <c r="E36" s="62">
        <v>28</v>
      </c>
      <c r="F36" s="61">
        <v>67</v>
      </c>
      <c r="G36" s="62">
        <v>46</v>
      </c>
      <c r="H36" s="35">
        <v>54</v>
      </c>
      <c r="I36" s="36">
        <v>42</v>
      </c>
      <c r="J36" s="35">
        <v>61</v>
      </c>
      <c r="K36" s="36">
        <v>42</v>
      </c>
      <c r="L36" s="35">
        <v>52</v>
      </c>
      <c r="M36" s="36">
        <v>40</v>
      </c>
      <c r="N36" s="35">
        <v>35</v>
      </c>
      <c r="O36" s="36">
        <v>34</v>
      </c>
      <c r="P36" s="25">
        <f t="shared" si="2"/>
        <v>514</v>
      </c>
      <c r="Q36" s="42"/>
      <c r="R36" s="25">
        <v>43</v>
      </c>
    </row>
    <row r="37" spans="1:18" ht="15" thickBot="1" x14ac:dyDescent="0.35">
      <c r="A37" s="4" t="s">
        <v>6</v>
      </c>
      <c r="B37" s="5"/>
      <c r="C37" s="6"/>
      <c r="D37" s="61">
        <v>39</v>
      </c>
      <c r="E37" s="62">
        <v>78</v>
      </c>
      <c r="F37" s="61">
        <v>72</v>
      </c>
      <c r="G37" s="62">
        <v>51</v>
      </c>
      <c r="H37" s="35">
        <v>67</v>
      </c>
      <c r="I37" s="36">
        <v>72</v>
      </c>
      <c r="J37" s="35">
        <v>61</v>
      </c>
      <c r="K37" s="36">
        <v>70</v>
      </c>
      <c r="L37" s="35">
        <v>48</v>
      </c>
      <c r="M37" s="36">
        <v>71</v>
      </c>
      <c r="N37" s="35">
        <v>58</v>
      </c>
      <c r="O37" s="36">
        <v>94</v>
      </c>
      <c r="P37" s="27">
        <f t="shared" si="2"/>
        <v>781</v>
      </c>
      <c r="Q37" s="42"/>
      <c r="R37" s="25">
        <v>65</v>
      </c>
    </row>
    <row r="38" spans="1:18" ht="15" thickBot="1" x14ac:dyDescent="0.35">
      <c r="A38" s="4" t="s">
        <v>10</v>
      </c>
      <c r="B38" s="5"/>
      <c r="C38" s="5"/>
      <c r="D38" s="64">
        <f t="shared" ref="D38:O38" si="3">SUM(D25:D37)</f>
        <v>726</v>
      </c>
      <c r="E38" s="27">
        <f t="shared" si="3"/>
        <v>1029</v>
      </c>
      <c r="F38" s="40">
        <f t="shared" si="3"/>
        <v>1240</v>
      </c>
      <c r="G38" s="27">
        <f t="shared" si="3"/>
        <v>1252</v>
      </c>
      <c r="H38" s="41">
        <f t="shared" si="3"/>
        <v>1483</v>
      </c>
      <c r="I38" s="27">
        <f t="shared" si="3"/>
        <v>1218</v>
      </c>
      <c r="J38" s="40">
        <f t="shared" si="3"/>
        <v>1413</v>
      </c>
      <c r="K38" s="27">
        <f t="shared" si="3"/>
        <v>1357</v>
      </c>
      <c r="L38" s="40">
        <f t="shared" si="3"/>
        <v>1255</v>
      </c>
      <c r="M38" s="27">
        <f t="shared" si="3"/>
        <v>1313</v>
      </c>
      <c r="N38" s="40">
        <f t="shared" si="3"/>
        <v>1000</v>
      </c>
      <c r="O38" s="27">
        <f t="shared" si="3"/>
        <v>1243</v>
      </c>
      <c r="P38" s="51">
        <f t="shared" si="2"/>
        <v>14529</v>
      </c>
      <c r="Q38" s="44"/>
      <c r="R38" s="50">
        <v>1211</v>
      </c>
    </row>
    <row r="42" spans="1:18" ht="18" x14ac:dyDescent="0.35">
      <c r="D42" s="13" t="s">
        <v>18</v>
      </c>
    </row>
    <row r="43" spans="1:18" ht="15" thickBot="1" x14ac:dyDescent="0.35"/>
    <row r="44" spans="1:18" ht="15" thickBot="1" x14ac:dyDescent="0.35">
      <c r="A44" s="14" t="s">
        <v>0</v>
      </c>
      <c r="B44" s="15"/>
      <c r="C44" s="15"/>
      <c r="D44" s="16">
        <v>41275</v>
      </c>
      <c r="E44" s="16">
        <v>41306</v>
      </c>
      <c r="F44" s="17">
        <v>41334</v>
      </c>
      <c r="G44" s="16">
        <v>41365</v>
      </c>
      <c r="H44" s="17">
        <v>41395</v>
      </c>
      <c r="I44" s="16">
        <v>41426</v>
      </c>
      <c r="J44" s="17">
        <v>41456</v>
      </c>
      <c r="K44" s="16">
        <v>41487</v>
      </c>
      <c r="L44" s="17">
        <v>41518</v>
      </c>
      <c r="M44" s="16">
        <v>41548</v>
      </c>
      <c r="N44" s="17">
        <v>41579</v>
      </c>
      <c r="O44" s="16">
        <v>41609</v>
      </c>
      <c r="P44" s="18" t="s">
        <v>10</v>
      </c>
      <c r="Q44" s="23"/>
      <c r="R44" s="10" t="s">
        <v>15</v>
      </c>
    </row>
    <row r="45" spans="1:18" ht="15" thickBot="1" x14ac:dyDescent="0.35">
      <c r="A45" s="1" t="s">
        <v>14</v>
      </c>
      <c r="B45" s="2"/>
      <c r="C45" s="3"/>
      <c r="D45" s="28">
        <v>93</v>
      </c>
      <c r="E45" s="29">
        <v>87</v>
      </c>
      <c r="F45" s="28">
        <v>109</v>
      </c>
      <c r="G45" s="29">
        <v>119</v>
      </c>
      <c r="H45" s="30">
        <v>106</v>
      </c>
      <c r="I45" s="29">
        <v>131</v>
      </c>
      <c r="J45" s="34">
        <v>107</v>
      </c>
      <c r="K45" s="45">
        <v>135</v>
      </c>
      <c r="L45" s="34">
        <v>123</v>
      </c>
      <c r="M45" s="45">
        <v>147</v>
      </c>
      <c r="N45" s="34">
        <v>127</v>
      </c>
      <c r="O45" s="29">
        <v>117</v>
      </c>
      <c r="P45" s="46">
        <f>SUM(D45:O45)</f>
        <v>1401</v>
      </c>
      <c r="Q45" s="47"/>
      <c r="R45" s="25">
        <v>117</v>
      </c>
    </row>
    <row r="46" spans="1:18" ht="15" thickBot="1" x14ac:dyDescent="0.35">
      <c r="A46" s="4" t="s">
        <v>13</v>
      </c>
      <c r="B46" s="5"/>
      <c r="C46" s="6"/>
      <c r="D46" s="35">
        <v>29</v>
      </c>
      <c r="E46" s="36">
        <v>44</v>
      </c>
      <c r="F46" s="35">
        <v>69</v>
      </c>
      <c r="G46" s="36">
        <v>68</v>
      </c>
      <c r="H46" s="35">
        <v>63</v>
      </c>
      <c r="I46" s="36">
        <v>53</v>
      </c>
      <c r="J46" s="35">
        <v>45</v>
      </c>
      <c r="K46" s="36">
        <v>60</v>
      </c>
      <c r="L46" s="35">
        <v>71</v>
      </c>
      <c r="M46" s="36">
        <v>70</v>
      </c>
      <c r="N46" s="35">
        <v>69</v>
      </c>
      <c r="O46" s="36">
        <v>60</v>
      </c>
      <c r="P46" s="48">
        <f t="shared" ref="P46:P57" si="4">SUM(D46:O46)</f>
        <v>701</v>
      </c>
      <c r="Q46" s="47"/>
      <c r="R46" s="25">
        <v>58</v>
      </c>
    </row>
    <row r="47" spans="1:18" ht="15" thickBot="1" x14ac:dyDescent="0.35">
      <c r="A47" s="7" t="s">
        <v>5</v>
      </c>
      <c r="B47" s="8"/>
      <c r="C47" s="9"/>
      <c r="D47" s="28">
        <v>34</v>
      </c>
      <c r="E47" s="29">
        <v>30</v>
      </c>
      <c r="F47" s="28">
        <v>34</v>
      </c>
      <c r="G47" s="29">
        <v>46</v>
      </c>
      <c r="H47" s="30">
        <v>51</v>
      </c>
      <c r="I47" s="29">
        <v>31</v>
      </c>
      <c r="J47" s="34">
        <v>44</v>
      </c>
      <c r="K47" s="29">
        <v>63</v>
      </c>
      <c r="L47" s="34">
        <v>50</v>
      </c>
      <c r="M47" s="29">
        <v>35</v>
      </c>
      <c r="N47" s="34">
        <v>28</v>
      </c>
      <c r="O47" s="29">
        <v>32</v>
      </c>
      <c r="P47" s="46">
        <f t="shared" si="4"/>
        <v>478</v>
      </c>
      <c r="Q47" s="47"/>
      <c r="R47" s="25">
        <v>40</v>
      </c>
    </row>
    <row r="48" spans="1:18" ht="15" thickBot="1" x14ac:dyDescent="0.35">
      <c r="A48" s="4" t="s">
        <v>11</v>
      </c>
      <c r="B48" s="5"/>
      <c r="C48" s="6"/>
      <c r="D48" s="35">
        <v>30</v>
      </c>
      <c r="E48" s="36">
        <v>24</v>
      </c>
      <c r="F48" s="35">
        <v>62</v>
      </c>
      <c r="G48" s="36">
        <v>66</v>
      </c>
      <c r="H48" s="35">
        <v>56</v>
      </c>
      <c r="I48" s="36">
        <v>60</v>
      </c>
      <c r="J48" s="35">
        <v>49</v>
      </c>
      <c r="K48" s="36">
        <v>61</v>
      </c>
      <c r="L48" s="35">
        <v>41</v>
      </c>
      <c r="M48" s="36">
        <v>43</v>
      </c>
      <c r="N48" s="35">
        <v>49</v>
      </c>
      <c r="O48" s="36">
        <v>45</v>
      </c>
      <c r="P48" s="48">
        <f t="shared" si="4"/>
        <v>586</v>
      </c>
      <c r="Q48" s="47"/>
      <c r="R48" s="25">
        <v>49</v>
      </c>
    </row>
    <row r="49" spans="1:18" ht="15" thickBot="1" x14ac:dyDescent="0.35">
      <c r="A49" s="7" t="s">
        <v>8</v>
      </c>
      <c r="B49" s="8"/>
      <c r="C49" s="9"/>
      <c r="D49" s="39">
        <v>24</v>
      </c>
      <c r="E49" s="29">
        <v>29</v>
      </c>
      <c r="F49" s="39">
        <v>22</v>
      </c>
      <c r="G49" s="29">
        <v>48</v>
      </c>
      <c r="H49" s="30">
        <v>50</v>
      </c>
      <c r="I49" s="29">
        <v>44</v>
      </c>
      <c r="J49" s="34">
        <v>51</v>
      </c>
      <c r="K49" s="29">
        <v>57</v>
      </c>
      <c r="L49" s="34">
        <v>64</v>
      </c>
      <c r="M49" s="29">
        <v>64</v>
      </c>
      <c r="N49" s="34">
        <v>81</v>
      </c>
      <c r="O49" s="29">
        <v>52</v>
      </c>
      <c r="P49" s="46">
        <f t="shared" si="4"/>
        <v>586</v>
      </c>
      <c r="Q49" s="47"/>
      <c r="R49" s="25">
        <v>49</v>
      </c>
    </row>
    <row r="50" spans="1:18" ht="15" thickBot="1" x14ac:dyDescent="0.35">
      <c r="A50" s="4" t="s">
        <v>2</v>
      </c>
      <c r="B50" s="5"/>
      <c r="C50" s="6"/>
      <c r="D50" s="35">
        <v>95</v>
      </c>
      <c r="E50" s="36">
        <v>117</v>
      </c>
      <c r="F50" s="35">
        <v>93</v>
      </c>
      <c r="G50" s="36">
        <v>133</v>
      </c>
      <c r="H50" s="35">
        <v>110</v>
      </c>
      <c r="I50" s="45">
        <v>106</v>
      </c>
      <c r="J50" s="35">
        <v>142</v>
      </c>
      <c r="K50" s="36">
        <v>175</v>
      </c>
      <c r="L50" s="35">
        <v>163</v>
      </c>
      <c r="M50" s="36">
        <v>146</v>
      </c>
      <c r="N50" s="35">
        <v>127</v>
      </c>
      <c r="O50" s="36">
        <v>162</v>
      </c>
      <c r="P50" s="48">
        <f>SUM(D50:O50)</f>
        <v>1569</v>
      </c>
      <c r="Q50" s="47"/>
      <c r="R50" s="25">
        <v>131</v>
      </c>
    </row>
    <row r="51" spans="1:18" ht="15" thickBot="1" x14ac:dyDescent="0.35">
      <c r="A51" s="7" t="s">
        <v>9</v>
      </c>
      <c r="B51" s="8"/>
      <c r="C51" s="9"/>
      <c r="D51" s="39">
        <v>287</v>
      </c>
      <c r="E51" s="29">
        <v>271</v>
      </c>
      <c r="F51" s="39">
        <v>248</v>
      </c>
      <c r="G51" s="29">
        <v>366</v>
      </c>
      <c r="H51" s="30">
        <v>274</v>
      </c>
      <c r="I51" s="45">
        <v>315</v>
      </c>
      <c r="J51" s="34">
        <v>349</v>
      </c>
      <c r="K51" s="29">
        <v>400</v>
      </c>
      <c r="L51" s="34">
        <v>385</v>
      </c>
      <c r="M51" s="29">
        <v>418</v>
      </c>
      <c r="N51" s="34">
        <v>251</v>
      </c>
      <c r="O51" s="29">
        <v>324</v>
      </c>
      <c r="P51" s="46">
        <f t="shared" si="4"/>
        <v>3888</v>
      </c>
      <c r="Q51" s="47"/>
      <c r="R51" s="25">
        <v>324</v>
      </c>
    </row>
    <row r="52" spans="1:18" ht="15" thickBot="1" x14ac:dyDescent="0.35">
      <c r="A52" s="4" t="s">
        <v>1</v>
      </c>
      <c r="B52" s="5"/>
      <c r="C52" s="6"/>
      <c r="D52" s="35">
        <v>70</v>
      </c>
      <c r="E52" s="36">
        <v>116</v>
      </c>
      <c r="F52" s="35">
        <v>116</v>
      </c>
      <c r="G52" s="36">
        <v>171</v>
      </c>
      <c r="H52" s="35">
        <v>127</v>
      </c>
      <c r="I52" s="36">
        <v>128</v>
      </c>
      <c r="J52" s="35">
        <v>291</v>
      </c>
      <c r="K52" s="36">
        <v>343</v>
      </c>
      <c r="L52" s="35">
        <v>172</v>
      </c>
      <c r="M52" s="36">
        <v>227</v>
      </c>
      <c r="N52" s="35">
        <v>126</v>
      </c>
      <c r="O52" s="36">
        <v>90</v>
      </c>
      <c r="P52" s="48">
        <f t="shared" si="4"/>
        <v>1977</v>
      </c>
      <c r="Q52" s="47"/>
      <c r="R52" s="25">
        <v>165</v>
      </c>
    </row>
    <row r="53" spans="1:18" ht="15" thickBot="1" x14ac:dyDescent="0.35">
      <c r="A53" s="7" t="s">
        <v>7</v>
      </c>
      <c r="B53" s="8"/>
      <c r="C53" s="9"/>
      <c r="D53" s="39">
        <v>142</v>
      </c>
      <c r="E53" s="29">
        <v>205</v>
      </c>
      <c r="F53" s="39">
        <v>150</v>
      </c>
      <c r="G53" s="29">
        <v>159</v>
      </c>
      <c r="H53" s="30">
        <v>160</v>
      </c>
      <c r="I53" s="29">
        <v>269</v>
      </c>
      <c r="J53" s="34">
        <v>273</v>
      </c>
      <c r="K53" s="29">
        <v>160</v>
      </c>
      <c r="L53" s="34">
        <v>224</v>
      </c>
      <c r="M53" s="29">
        <v>250</v>
      </c>
      <c r="N53" s="34">
        <v>210</v>
      </c>
      <c r="O53" s="29">
        <v>111</v>
      </c>
      <c r="P53" s="46">
        <f t="shared" si="4"/>
        <v>2313</v>
      </c>
      <c r="Q53" s="47"/>
      <c r="R53" s="25">
        <v>193</v>
      </c>
    </row>
    <row r="54" spans="1:18" ht="15" thickBot="1" x14ac:dyDescent="0.35">
      <c r="A54" s="4" t="s">
        <v>12</v>
      </c>
      <c r="B54" s="5"/>
      <c r="C54" s="6"/>
      <c r="D54" s="35">
        <v>31</v>
      </c>
      <c r="E54" s="36">
        <v>24</v>
      </c>
      <c r="F54" s="35">
        <v>24</v>
      </c>
      <c r="G54" s="36">
        <v>44</v>
      </c>
      <c r="H54" s="35">
        <v>50</v>
      </c>
      <c r="I54" s="36">
        <v>49</v>
      </c>
      <c r="J54" s="35">
        <v>42</v>
      </c>
      <c r="K54" s="36">
        <v>37</v>
      </c>
      <c r="L54" s="35">
        <v>53</v>
      </c>
      <c r="M54" s="36">
        <v>58</v>
      </c>
      <c r="N54" s="35">
        <v>40</v>
      </c>
      <c r="O54" s="36">
        <v>39</v>
      </c>
      <c r="P54" s="48">
        <f t="shared" si="4"/>
        <v>491</v>
      </c>
      <c r="Q54" s="47"/>
      <c r="R54" s="25">
        <v>41</v>
      </c>
    </row>
    <row r="55" spans="1:18" ht="15" thickBot="1" x14ac:dyDescent="0.35">
      <c r="A55" s="7" t="s">
        <v>21</v>
      </c>
      <c r="B55" s="8"/>
      <c r="C55" s="9"/>
      <c r="D55" s="39">
        <v>51</v>
      </c>
      <c r="E55" s="29">
        <v>36</v>
      </c>
      <c r="F55" s="28">
        <v>49</v>
      </c>
      <c r="G55" s="29">
        <v>54</v>
      </c>
      <c r="H55" s="30">
        <v>63</v>
      </c>
      <c r="I55" s="29">
        <v>77</v>
      </c>
      <c r="J55" s="34">
        <v>54</v>
      </c>
      <c r="K55" s="29">
        <v>55</v>
      </c>
      <c r="L55" s="34">
        <v>76</v>
      </c>
      <c r="M55" s="29">
        <v>68</v>
      </c>
      <c r="N55" s="34">
        <v>68</v>
      </c>
      <c r="O55" s="29">
        <v>76</v>
      </c>
      <c r="P55" s="46">
        <f t="shared" si="4"/>
        <v>727</v>
      </c>
      <c r="Q55" s="47"/>
      <c r="R55" s="25">
        <v>61</v>
      </c>
    </row>
    <row r="56" spans="1:18" ht="15" thickBot="1" x14ac:dyDescent="0.35">
      <c r="A56" s="4" t="s">
        <v>3</v>
      </c>
      <c r="B56" s="5"/>
      <c r="C56" s="6"/>
      <c r="D56" s="35">
        <v>34</v>
      </c>
      <c r="E56" s="36">
        <v>35</v>
      </c>
      <c r="F56" s="35">
        <v>43</v>
      </c>
      <c r="G56" s="36">
        <v>50</v>
      </c>
      <c r="H56" s="35">
        <v>26</v>
      </c>
      <c r="I56" s="36">
        <v>58</v>
      </c>
      <c r="J56" s="35">
        <v>46</v>
      </c>
      <c r="K56" s="36">
        <v>44</v>
      </c>
      <c r="L56" s="35">
        <v>48</v>
      </c>
      <c r="M56" s="36">
        <v>52</v>
      </c>
      <c r="N56" s="35">
        <v>33</v>
      </c>
      <c r="O56" s="36">
        <v>30</v>
      </c>
      <c r="P56" s="48">
        <f t="shared" si="4"/>
        <v>499</v>
      </c>
      <c r="Q56" s="47"/>
      <c r="R56" s="25">
        <v>42</v>
      </c>
    </row>
    <row r="57" spans="1:18" ht="15" thickBot="1" x14ac:dyDescent="0.35">
      <c r="A57" s="4" t="s">
        <v>6</v>
      </c>
      <c r="B57" s="5"/>
      <c r="C57" s="6"/>
      <c r="D57" s="35">
        <v>71</v>
      </c>
      <c r="E57" s="36">
        <v>72</v>
      </c>
      <c r="F57" s="35">
        <v>63</v>
      </c>
      <c r="G57" s="36">
        <v>98</v>
      </c>
      <c r="H57" s="35">
        <v>69</v>
      </c>
      <c r="I57" s="29">
        <v>86</v>
      </c>
      <c r="J57" s="35">
        <v>81</v>
      </c>
      <c r="K57" s="36">
        <v>81</v>
      </c>
      <c r="L57" s="35">
        <v>67</v>
      </c>
      <c r="M57" s="36">
        <v>64</v>
      </c>
      <c r="N57" s="35">
        <v>99</v>
      </c>
      <c r="O57" s="36">
        <v>24</v>
      </c>
      <c r="P57" s="48">
        <f t="shared" si="4"/>
        <v>875</v>
      </c>
      <c r="Q57" s="47"/>
      <c r="R57" s="25">
        <v>73</v>
      </c>
    </row>
    <row r="58" spans="1:18" ht="15" thickBot="1" x14ac:dyDescent="0.35">
      <c r="A58" s="4" t="s">
        <v>10</v>
      </c>
      <c r="B58" s="5"/>
      <c r="C58" s="5"/>
      <c r="D58" s="27">
        <f t="shared" ref="D58:O58" si="5">SUM(D45:D57)</f>
        <v>991</v>
      </c>
      <c r="E58" s="27">
        <f t="shared" si="5"/>
        <v>1090</v>
      </c>
      <c r="F58" s="40">
        <f t="shared" si="5"/>
        <v>1082</v>
      </c>
      <c r="G58" s="27">
        <f t="shared" si="5"/>
        <v>1422</v>
      </c>
      <c r="H58" s="40">
        <f t="shared" si="5"/>
        <v>1205</v>
      </c>
      <c r="I58" s="27">
        <f t="shared" si="5"/>
        <v>1407</v>
      </c>
      <c r="J58" s="40">
        <f t="shared" si="5"/>
        <v>1574</v>
      </c>
      <c r="K58" s="27">
        <f t="shared" si="5"/>
        <v>1671</v>
      </c>
      <c r="L58" s="40">
        <f t="shared" si="5"/>
        <v>1537</v>
      </c>
      <c r="M58" s="27">
        <f t="shared" si="5"/>
        <v>1642</v>
      </c>
      <c r="N58" s="40">
        <f t="shared" si="5"/>
        <v>1308</v>
      </c>
      <c r="O58" s="27">
        <f t="shared" si="5"/>
        <v>1162</v>
      </c>
      <c r="P58" s="48">
        <f>SUM(D58:O58)</f>
        <v>16091</v>
      </c>
      <c r="Q58" s="49"/>
      <c r="R58" s="51">
        <v>1341</v>
      </c>
    </row>
    <row r="62" spans="1:18" ht="18" x14ac:dyDescent="0.35">
      <c r="D62" s="13" t="s">
        <v>19</v>
      </c>
    </row>
    <row r="63" spans="1:18" ht="15" thickBot="1" x14ac:dyDescent="0.35"/>
    <row r="64" spans="1:18" ht="15" thickBot="1" x14ac:dyDescent="0.35">
      <c r="A64" s="14" t="s">
        <v>0</v>
      </c>
      <c r="B64" s="15"/>
      <c r="C64" s="15"/>
      <c r="D64" s="16">
        <v>41640</v>
      </c>
      <c r="E64" s="16">
        <v>41671</v>
      </c>
      <c r="F64" s="17">
        <v>41699</v>
      </c>
      <c r="G64" s="16">
        <v>41730</v>
      </c>
      <c r="H64" s="17">
        <v>41760</v>
      </c>
      <c r="I64" s="16">
        <v>41791</v>
      </c>
      <c r="J64" s="17">
        <v>41821</v>
      </c>
      <c r="K64" s="16">
        <v>41852</v>
      </c>
      <c r="L64" s="17">
        <v>41883</v>
      </c>
      <c r="M64" s="16">
        <v>41913</v>
      </c>
      <c r="N64" s="17">
        <v>41944</v>
      </c>
      <c r="O64" s="16">
        <v>41974</v>
      </c>
      <c r="P64" s="18" t="s">
        <v>10</v>
      </c>
      <c r="Q64" s="23"/>
      <c r="R64" s="10" t="s">
        <v>15</v>
      </c>
    </row>
    <row r="65" spans="1:18" ht="15" thickBot="1" x14ac:dyDescent="0.35">
      <c r="A65" s="1" t="s">
        <v>14</v>
      </c>
      <c r="B65" s="2"/>
      <c r="C65" s="3"/>
      <c r="D65" s="28">
        <v>116</v>
      </c>
      <c r="E65" s="29">
        <v>125</v>
      </c>
      <c r="F65" s="28">
        <v>113</v>
      </c>
      <c r="G65" s="29">
        <v>132</v>
      </c>
      <c r="H65" s="30">
        <v>108</v>
      </c>
      <c r="I65" s="29">
        <v>90</v>
      </c>
      <c r="J65" s="34">
        <v>117</v>
      </c>
      <c r="K65" s="45">
        <v>119</v>
      </c>
      <c r="L65" s="34">
        <v>144</v>
      </c>
      <c r="M65" s="45">
        <v>134</v>
      </c>
      <c r="N65" s="34">
        <v>104</v>
      </c>
      <c r="O65" s="29">
        <v>124</v>
      </c>
      <c r="P65" s="52">
        <f>SUM(D65:O65)</f>
        <v>1426</v>
      </c>
      <c r="Q65" s="53"/>
      <c r="R65" s="25">
        <v>119</v>
      </c>
    </row>
    <row r="66" spans="1:18" ht="15" thickBot="1" x14ac:dyDescent="0.35">
      <c r="A66" s="4" t="s">
        <v>13</v>
      </c>
      <c r="B66" s="5"/>
      <c r="C66" s="6"/>
      <c r="D66" s="35">
        <v>32</v>
      </c>
      <c r="E66" s="36">
        <v>65</v>
      </c>
      <c r="F66" s="35">
        <v>47</v>
      </c>
      <c r="G66" s="36">
        <v>79</v>
      </c>
      <c r="H66" s="35">
        <v>60</v>
      </c>
      <c r="I66" s="36">
        <v>57</v>
      </c>
      <c r="J66" s="35">
        <v>98</v>
      </c>
      <c r="K66" s="36">
        <v>85</v>
      </c>
      <c r="L66" s="35">
        <v>69</v>
      </c>
      <c r="M66" s="36">
        <v>121</v>
      </c>
      <c r="N66" s="35">
        <v>66</v>
      </c>
      <c r="O66" s="36">
        <v>67</v>
      </c>
      <c r="P66" s="54">
        <f t="shared" ref="P66:P77" si="6">SUM(D66:O66)</f>
        <v>846</v>
      </c>
      <c r="Q66" s="53"/>
      <c r="R66" s="25">
        <v>71</v>
      </c>
    </row>
    <row r="67" spans="1:18" ht="15" thickBot="1" x14ac:dyDescent="0.35">
      <c r="A67" s="7" t="s">
        <v>5</v>
      </c>
      <c r="B67" s="8"/>
      <c r="C67" s="9"/>
      <c r="D67" s="28">
        <v>31</v>
      </c>
      <c r="E67" s="29">
        <v>31</v>
      </c>
      <c r="F67" s="28">
        <v>35</v>
      </c>
      <c r="G67" s="29">
        <v>42</v>
      </c>
      <c r="H67" s="30">
        <v>37</v>
      </c>
      <c r="I67" s="29">
        <v>26</v>
      </c>
      <c r="J67" s="34">
        <v>27</v>
      </c>
      <c r="K67" s="29">
        <v>32</v>
      </c>
      <c r="L67" s="34">
        <v>47</v>
      </c>
      <c r="M67" s="29">
        <v>54</v>
      </c>
      <c r="N67" s="34">
        <v>27</v>
      </c>
      <c r="O67" s="29">
        <v>41</v>
      </c>
      <c r="P67" s="52">
        <f t="shared" si="6"/>
        <v>430</v>
      </c>
      <c r="Q67" s="53"/>
      <c r="R67" s="25">
        <v>36</v>
      </c>
    </row>
    <row r="68" spans="1:18" ht="15" thickBot="1" x14ac:dyDescent="0.35">
      <c r="A68" s="4" t="s">
        <v>11</v>
      </c>
      <c r="B68" s="5"/>
      <c r="C68" s="6"/>
      <c r="D68" s="35">
        <v>32</v>
      </c>
      <c r="E68" s="36">
        <v>23</v>
      </c>
      <c r="F68" s="35">
        <v>53</v>
      </c>
      <c r="G68" s="36">
        <v>33</v>
      </c>
      <c r="H68" s="35">
        <v>46</v>
      </c>
      <c r="I68" s="36">
        <v>46</v>
      </c>
      <c r="J68" s="35">
        <v>58</v>
      </c>
      <c r="K68" s="36">
        <v>52</v>
      </c>
      <c r="L68" s="35">
        <v>60</v>
      </c>
      <c r="M68" s="36">
        <v>39</v>
      </c>
      <c r="N68" s="35">
        <v>30</v>
      </c>
      <c r="O68" s="36">
        <v>44</v>
      </c>
      <c r="P68" s="54">
        <f t="shared" si="6"/>
        <v>516</v>
      </c>
      <c r="Q68" s="53"/>
      <c r="R68" s="25">
        <v>43</v>
      </c>
    </row>
    <row r="69" spans="1:18" ht="15" thickBot="1" x14ac:dyDescent="0.35">
      <c r="A69" s="7" t="s">
        <v>8</v>
      </c>
      <c r="B69" s="8"/>
      <c r="C69" s="9"/>
      <c r="D69" s="39">
        <v>72</v>
      </c>
      <c r="E69" s="29">
        <v>86</v>
      </c>
      <c r="F69" s="39">
        <v>66</v>
      </c>
      <c r="G69" s="29">
        <v>78</v>
      </c>
      <c r="H69" s="30">
        <v>55</v>
      </c>
      <c r="I69" s="29">
        <v>74</v>
      </c>
      <c r="J69" s="34">
        <v>106</v>
      </c>
      <c r="K69" s="29">
        <v>69</v>
      </c>
      <c r="L69" s="34">
        <v>104</v>
      </c>
      <c r="M69" s="29">
        <v>99</v>
      </c>
      <c r="N69" s="34">
        <v>85</v>
      </c>
      <c r="O69" s="29">
        <v>71</v>
      </c>
      <c r="P69" s="52">
        <f t="shared" si="6"/>
        <v>965</v>
      </c>
      <c r="Q69" s="53"/>
      <c r="R69" s="25">
        <v>80</v>
      </c>
    </row>
    <row r="70" spans="1:18" ht="15" thickBot="1" x14ac:dyDescent="0.35">
      <c r="A70" s="4" t="s">
        <v>2</v>
      </c>
      <c r="B70" s="5"/>
      <c r="C70" s="6"/>
      <c r="D70" s="35">
        <v>94</v>
      </c>
      <c r="E70" s="36">
        <v>115</v>
      </c>
      <c r="F70" s="35">
        <v>117</v>
      </c>
      <c r="G70" s="36">
        <v>127</v>
      </c>
      <c r="H70" s="35">
        <v>138</v>
      </c>
      <c r="I70" s="45">
        <v>138</v>
      </c>
      <c r="J70" s="35">
        <v>163</v>
      </c>
      <c r="K70" s="36">
        <v>154</v>
      </c>
      <c r="L70" s="35">
        <v>183</v>
      </c>
      <c r="M70" s="36">
        <v>179</v>
      </c>
      <c r="N70" s="35">
        <v>129</v>
      </c>
      <c r="O70" s="36">
        <v>163</v>
      </c>
      <c r="P70" s="54">
        <f t="shared" si="6"/>
        <v>1700</v>
      </c>
      <c r="Q70" s="53"/>
      <c r="R70" s="25">
        <v>142</v>
      </c>
    </row>
    <row r="71" spans="1:18" ht="15" thickBot="1" x14ac:dyDescent="0.35">
      <c r="A71" s="7" t="s">
        <v>9</v>
      </c>
      <c r="B71" s="8"/>
      <c r="C71" s="9"/>
      <c r="D71" s="39">
        <v>237</v>
      </c>
      <c r="E71" s="29">
        <v>373</v>
      </c>
      <c r="F71" s="39">
        <v>374</v>
      </c>
      <c r="G71" s="29">
        <v>419</v>
      </c>
      <c r="H71" s="30">
        <v>338</v>
      </c>
      <c r="I71" s="45">
        <v>414</v>
      </c>
      <c r="J71" s="34">
        <v>540</v>
      </c>
      <c r="K71" s="29">
        <v>462</v>
      </c>
      <c r="L71" s="34">
        <v>530</v>
      </c>
      <c r="M71" s="29">
        <v>360</v>
      </c>
      <c r="N71" s="34">
        <v>446</v>
      </c>
      <c r="O71" s="29">
        <v>368</v>
      </c>
      <c r="P71" s="52">
        <f t="shared" si="6"/>
        <v>4861</v>
      </c>
      <c r="Q71" s="53"/>
      <c r="R71" s="25">
        <v>405</v>
      </c>
    </row>
    <row r="72" spans="1:18" ht="15" thickBot="1" x14ac:dyDescent="0.35">
      <c r="A72" s="4" t="s">
        <v>1</v>
      </c>
      <c r="B72" s="5"/>
      <c r="C72" s="6"/>
      <c r="D72" s="35">
        <v>86</v>
      </c>
      <c r="E72" s="36">
        <v>117</v>
      </c>
      <c r="F72" s="35">
        <v>130</v>
      </c>
      <c r="G72" s="36">
        <v>91</v>
      </c>
      <c r="H72" s="35">
        <v>101</v>
      </c>
      <c r="I72" s="36">
        <v>64</v>
      </c>
      <c r="J72" s="35">
        <v>117</v>
      </c>
      <c r="K72" s="36">
        <v>129</v>
      </c>
      <c r="L72" s="35">
        <v>105</v>
      </c>
      <c r="M72" s="36">
        <v>131</v>
      </c>
      <c r="N72" s="35">
        <v>124</v>
      </c>
      <c r="O72" s="36">
        <v>97</v>
      </c>
      <c r="P72" s="54">
        <f t="shared" si="6"/>
        <v>1292</v>
      </c>
      <c r="Q72" s="53"/>
      <c r="R72" s="25">
        <v>108</v>
      </c>
    </row>
    <row r="73" spans="1:18" ht="15" thickBot="1" x14ac:dyDescent="0.35">
      <c r="A73" s="7" t="s">
        <v>7</v>
      </c>
      <c r="B73" s="8"/>
      <c r="C73" s="9"/>
      <c r="D73" s="39">
        <v>114</v>
      </c>
      <c r="E73" s="29">
        <v>175</v>
      </c>
      <c r="F73" s="39">
        <v>139</v>
      </c>
      <c r="G73" s="29">
        <v>154</v>
      </c>
      <c r="H73" s="30">
        <v>286</v>
      </c>
      <c r="I73" s="29">
        <v>242</v>
      </c>
      <c r="J73" s="34">
        <v>272</v>
      </c>
      <c r="K73" s="29">
        <v>250</v>
      </c>
      <c r="L73" s="34">
        <v>259</v>
      </c>
      <c r="M73" s="29">
        <v>258</v>
      </c>
      <c r="N73" s="34">
        <v>174</v>
      </c>
      <c r="O73" s="29">
        <v>148</v>
      </c>
      <c r="P73" s="52">
        <f t="shared" si="6"/>
        <v>2471</v>
      </c>
      <c r="Q73" s="53"/>
      <c r="R73" s="25">
        <v>206</v>
      </c>
    </row>
    <row r="74" spans="1:18" ht="15" thickBot="1" x14ac:dyDescent="0.35">
      <c r="A74" s="4" t="s">
        <v>12</v>
      </c>
      <c r="B74" s="5"/>
      <c r="C74" s="6"/>
      <c r="D74" s="35">
        <v>41</v>
      </c>
      <c r="E74" s="36">
        <v>64</v>
      </c>
      <c r="F74" s="35">
        <v>35</v>
      </c>
      <c r="G74" s="36">
        <v>31</v>
      </c>
      <c r="H74" s="35">
        <v>39</v>
      </c>
      <c r="I74" s="36">
        <v>35</v>
      </c>
      <c r="J74" s="35">
        <v>76</v>
      </c>
      <c r="K74" s="36">
        <v>68</v>
      </c>
      <c r="L74" s="35">
        <v>83</v>
      </c>
      <c r="M74" s="36">
        <v>56</v>
      </c>
      <c r="N74" s="35">
        <v>51</v>
      </c>
      <c r="O74" s="36">
        <v>56</v>
      </c>
      <c r="P74" s="54">
        <f t="shared" si="6"/>
        <v>635</v>
      </c>
      <c r="Q74" s="53"/>
      <c r="R74" s="25">
        <v>53</v>
      </c>
    </row>
    <row r="75" spans="1:18" ht="15" thickBot="1" x14ac:dyDescent="0.35">
      <c r="A75" s="7" t="s">
        <v>21</v>
      </c>
      <c r="B75" s="8"/>
      <c r="C75" s="9"/>
      <c r="D75" s="39">
        <v>61</v>
      </c>
      <c r="E75" s="29">
        <v>78</v>
      </c>
      <c r="F75" s="39">
        <v>47</v>
      </c>
      <c r="G75" s="29">
        <v>62</v>
      </c>
      <c r="H75" s="30">
        <v>122</v>
      </c>
      <c r="I75" s="29">
        <v>98</v>
      </c>
      <c r="J75" s="34">
        <v>105</v>
      </c>
      <c r="K75" s="29">
        <v>102</v>
      </c>
      <c r="L75" s="34">
        <v>106</v>
      </c>
      <c r="M75" s="29">
        <v>107</v>
      </c>
      <c r="N75" s="34">
        <v>78</v>
      </c>
      <c r="O75" s="29">
        <v>63</v>
      </c>
      <c r="P75" s="52">
        <f t="shared" si="6"/>
        <v>1029</v>
      </c>
      <c r="Q75" s="53"/>
      <c r="R75" s="25">
        <v>86</v>
      </c>
    </row>
    <row r="76" spans="1:18" ht="15" thickBot="1" x14ac:dyDescent="0.35">
      <c r="A76" s="4" t="s">
        <v>3</v>
      </c>
      <c r="B76" s="5"/>
      <c r="C76" s="6"/>
      <c r="D76" s="35">
        <v>24</v>
      </c>
      <c r="E76" s="36">
        <v>46</v>
      </c>
      <c r="F76" s="35">
        <v>44</v>
      </c>
      <c r="G76" s="36">
        <v>51</v>
      </c>
      <c r="H76" s="35">
        <v>39</v>
      </c>
      <c r="I76" s="36">
        <v>26</v>
      </c>
      <c r="J76" s="35">
        <v>60</v>
      </c>
      <c r="K76" s="36">
        <v>77</v>
      </c>
      <c r="L76" s="35">
        <v>70</v>
      </c>
      <c r="M76" s="36">
        <v>48</v>
      </c>
      <c r="N76" s="35">
        <v>79</v>
      </c>
      <c r="O76" s="36">
        <v>44</v>
      </c>
      <c r="P76" s="54">
        <f t="shared" si="6"/>
        <v>608</v>
      </c>
      <c r="Q76" s="53"/>
      <c r="R76" s="25">
        <v>51</v>
      </c>
    </row>
    <row r="77" spans="1:18" ht="15" thickBot="1" x14ac:dyDescent="0.35">
      <c r="A77" s="4" t="s">
        <v>6</v>
      </c>
      <c r="B77" s="5"/>
      <c r="C77" s="6"/>
      <c r="D77" s="35">
        <v>170</v>
      </c>
      <c r="E77" s="36">
        <v>99</v>
      </c>
      <c r="F77" s="35">
        <v>113</v>
      </c>
      <c r="G77" s="36">
        <v>74</v>
      </c>
      <c r="H77" s="35">
        <v>117</v>
      </c>
      <c r="I77" s="29">
        <v>105</v>
      </c>
      <c r="J77" s="35">
        <v>98</v>
      </c>
      <c r="K77" s="36">
        <v>112</v>
      </c>
      <c r="L77" s="35">
        <v>132</v>
      </c>
      <c r="M77" s="36">
        <v>134</v>
      </c>
      <c r="N77" s="35">
        <v>68</v>
      </c>
      <c r="O77" s="36">
        <v>74</v>
      </c>
      <c r="P77" s="54">
        <f t="shared" si="6"/>
        <v>1296</v>
      </c>
      <c r="Q77" s="53"/>
      <c r="R77" s="25">
        <v>108</v>
      </c>
    </row>
    <row r="78" spans="1:18" ht="15" thickBot="1" x14ac:dyDescent="0.35">
      <c r="A78" s="4" t="s">
        <v>10</v>
      </c>
      <c r="B78" s="5"/>
      <c r="C78" s="5"/>
      <c r="D78" s="27">
        <f t="shared" ref="D78:O78" si="7">SUM(D65:D77)</f>
        <v>1110</v>
      </c>
      <c r="E78" s="27">
        <f t="shared" si="7"/>
        <v>1397</v>
      </c>
      <c r="F78" s="40">
        <f t="shared" si="7"/>
        <v>1313</v>
      </c>
      <c r="G78" s="27">
        <f t="shared" si="7"/>
        <v>1373</v>
      </c>
      <c r="H78" s="40">
        <f t="shared" si="7"/>
        <v>1486</v>
      </c>
      <c r="I78" s="27">
        <f t="shared" si="7"/>
        <v>1415</v>
      </c>
      <c r="J78" s="40">
        <f t="shared" si="7"/>
        <v>1837</v>
      </c>
      <c r="K78" s="27">
        <f>SUM(K65:K77)</f>
        <v>1711</v>
      </c>
      <c r="L78" s="40">
        <f t="shared" si="7"/>
        <v>1892</v>
      </c>
      <c r="M78" s="27">
        <f t="shared" si="7"/>
        <v>1720</v>
      </c>
      <c r="N78" s="40">
        <f t="shared" si="7"/>
        <v>1461</v>
      </c>
      <c r="O78" s="27">
        <f t="shared" si="7"/>
        <v>1360</v>
      </c>
      <c r="P78" s="27">
        <f>SUM(D78:O78)</f>
        <v>18075</v>
      </c>
      <c r="Q78" s="44"/>
      <c r="R78" s="27">
        <v>1506</v>
      </c>
    </row>
    <row r="81" spans="1:18" ht="18" x14ac:dyDescent="0.35">
      <c r="D81" s="13" t="s">
        <v>22</v>
      </c>
    </row>
    <row r="82" spans="1:18" ht="15" thickBot="1" x14ac:dyDescent="0.35"/>
    <row r="83" spans="1:18" ht="15" thickBot="1" x14ac:dyDescent="0.35">
      <c r="A83" s="14" t="s">
        <v>0</v>
      </c>
      <c r="B83" s="15"/>
      <c r="C83" s="15"/>
      <c r="D83" s="16">
        <v>42005</v>
      </c>
      <c r="E83" s="16">
        <v>42036</v>
      </c>
      <c r="F83" s="17">
        <v>42064</v>
      </c>
      <c r="G83" s="16">
        <v>42095</v>
      </c>
      <c r="H83" s="17">
        <v>42125</v>
      </c>
      <c r="I83" s="16">
        <v>42156</v>
      </c>
      <c r="J83" s="17">
        <v>42186</v>
      </c>
      <c r="K83" s="16">
        <v>42217</v>
      </c>
      <c r="L83" s="17">
        <v>42248</v>
      </c>
      <c r="M83" s="16">
        <v>42278</v>
      </c>
      <c r="N83" s="17">
        <v>42309</v>
      </c>
      <c r="O83" s="16">
        <v>42339</v>
      </c>
      <c r="P83" s="18" t="s">
        <v>10</v>
      </c>
      <c r="Q83" s="23"/>
      <c r="R83" s="10" t="s">
        <v>15</v>
      </c>
    </row>
    <row r="84" spans="1:18" ht="15" thickBot="1" x14ac:dyDescent="0.35">
      <c r="A84" s="1" t="s">
        <v>14</v>
      </c>
      <c r="B84" s="2"/>
      <c r="C84" s="3"/>
      <c r="D84" s="28">
        <v>92</v>
      </c>
      <c r="E84" s="29">
        <v>113</v>
      </c>
      <c r="F84" s="28">
        <v>140</v>
      </c>
      <c r="G84" s="29">
        <v>156</v>
      </c>
      <c r="H84" s="30">
        <v>162</v>
      </c>
      <c r="I84" s="29">
        <v>151</v>
      </c>
      <c r="J84" s="34">
        <v>190</v>
      </c>
      <c r="K84" s="45">
        <v>195</v>
      </c>
      <c r="L84" s="34">
        <v>218</v>
      </c>
      <c r="M84" s="45">
        <v>199</v>
      </c>
      <c r="N84" s="34">
        <v>184</v>
      </c>
      <c r="O84" s="29">
        <v>210</v>
      </c>
      <c r="P84" s="46">
        <f t="shared" ref="P84:P97" si="8">SUM(D84:O84)</f>
        <v>2010</v>
      </c>
      <c r="Q84" s="47"/>
      <c r="R84" s="25">
        <v>168</v>
      </c>
    </row>
    <row r="85" spans="1:18" ht="15" thickBot="1" x14ac:dyDescent="0.35">
      <c r="A85" s="4" t="s">
        <v>13</v>
      </c>
      <c r="B85" s="5"/>
      <c r="C85" s="6"/>
      <c r="D85" s="35">
        <v>66</v>
      </c>
      <c r="E85" s="36">
        <v>56</v>
      </c>
      <c r="F85" s="35">
        <v>85</v>
      </c>
      <c r="G85" s="36">
        <v>65</v>
      </c>
      <c r="H85" s="35">
        <v>67</v>
      </c>
      <c r="I85" s="36">
        <v>102</v>
      </c>
      <c r="J85" s="35">
        <v>77</v>
      </c>
      <c r="K85" s="36">
        <v>81</v>
      </c>
      <c r="L85" s="35">
        <v>113</v>
      </c>
      <c r="M85" s="36">
        <v>71</v>
      </c>
      <c r="N85" s="35">
        <v>69</v>
      </c>
      <c r="O85" s="36">
        <v>65</v>
      </c>
      <c r="P85" s="48">
        <f t="shared" si="8"/>
        <v>917</v>
      </c>
      <c r="Q85" s="47"/>
      <c r="R85" s="25">
        <v>76</v>
      </c>
    </row>
    <row r="86" spans="1:18" ht="15" thickBot="1" x14ac:dyDescent="0.35">
      <c r="A86" s="7" t="s">
        <v>5</v>
      </c>
      <c r="B86" s="8"/>
      <c r="C86" s="9"/>
      <c r="D86" s="28">
        <v>14</v>
      </c>
      <c r="E86" s="29">
        <v>37</v>
      </c>
      <c r="F86" s="28">
        <v>43</v>
      </c>
      <c r="G86" s="29">
        <v>42</v>
      </c>
      <c r="H86" s="30">
        <v>35</v>
      </c>
      <c r="I86" s="29">
        <v>35</v>
      </c>
      <c r="J86" s="34">
        <v>49</v>
      </c>
      <c r="K86" s="29">
        <v>37</v>
      </c>
      <c r="L86" s="34">
        <v>52</v>
      </c>
      <c r="M86" s="29">
        <v>44</v>
      </c>
      <c r="N86" s="34">
        <v>55</v>
      </c>
      <c r="O86" s="29">
        <v>41</v>
      </c>
      <c r="P86" s="46">
        <f t="shared" si="8"/>
        <v>484</v>
      </c>
      <c r="Q86" s="47"/>
      <c r="R86" s="25">
        <v>40</v>
      </c>
    </row>
    <row r="87" spans="1:18" ht="15" thickBot="1" x14ac:dyDescent="0.35">
      <c r="A87" s="4" t="s">
        <v>11</v>
      </c>
      <c r="B87" s="5"/>
      <c r="C87" s="6"/>
      <c r="D87" s="35">
        <v>31</v>
      </c>
      <c r="E87" s="36">
        <v>69</v>
      </c>
      <c r="F87" s="35">
        <v>59</v>
      </c>
      <c r="G87" s="36">
        <v>70</v>
      </c>
      <c r="H87" s="35">
        <v>59</v>
      </c>
      <c r="I87" s="36">
        <v>65</v>
      </c>
      <c r="J87" s="35">
        <v>71</v>
      </c>
      <c r="K87" s="36">
        <v>70</v>
      </c>
      <c r="L87" s="35">
        <v>63</v>
      </c>
      <c r="M87" s="36">
        <v>59</v>
      </c>
      <c r="N87" s="35">
        <v>76</v>
      </c>
      <c r="O87" s="36">
        <v>69</v>
      </c>
      <c r="P87" s="48">
        <f t="shared" si="8"/>
        <v>761</v>
      </c>
      <c r="Q87" s="47"/>
      <c r="R87" s="25">
        <v>63</v>
      </c>
    </row>
    <row r="88" spans="1:18" ht="15" thickBot="1" x14ac:dyDescent="0.35">
      <c r="A88" s="7" t="s">
        <v>8</v>
      </c>
      <c r="B88" s="8"/>
      <c r="C88" s="9"/>
      <c r="D88" s="39">
        <v>63</v>
      </c>
      <c r="E88" s="29">
        <v>62</v>
      </c>
      <c r="F88" s="39">
        <v>93</v>
      </c>
      <c r="G88" s="29">
        <v>118</v>
      </c>
      <c r="H88" s="30">
        <v>120</v>
      </c>
      <c r="I88" s="29">
        <v>117</v>
      </c>
      <c r="J88" s="34">
        <v>123</v>
      </c>
      <c r="K88" s="29">
        <v>127</v>
      </c>
      <c r="L88" s="34">
        <v>137</v>
      </c>
      <c r="M88" s="29">
        <v>106</v>
      </c>
      <c r="N88" s="34">
        <v>113</v>
      </c>
      <c r="O88" s="29">
        <v>116</v>
      </c>
      <c r="P88" s="46">
        <f t="shared" si="8"/>
        <v>1295</v>
      </c>
      <c r="Q88" s="47"/>
      <c r="R88" s="25">
        <v>108</v>
      </c>
    </row>
    <row r="89" spans="1:18" ht="15" thickBot="1" x14ac:dyDescent="0.35">
      <c r="A89" s="4" t="s">
        <v>2</v>
      </c>
      <c r="B89" s="5"/>
      <c r="C89" s="6"/>
      <c r="D89" s="35">
        <v>130</v>
      </c>
      <c r="E89" s="36">
        <v>173</v>
      </c>
      <c r="F89" s="35">
        <v>152</v>
      </c>
      <c r="G89" s="36">
        <v>157</v>
      </c>
      <c r="H89" s="35">
        <v>123</v>
      </c>
      <c r="I89" s="45">
        <v>152</v>
      </c>
      <c r="J89" s="35">
        <v>187</v>
      </c>
      <c r="K89" s="36">
        <v>162</v>
      </c>
      <c r="L89" s="35">
        <v>183</v>
      </c>
      <c r="M89" s="36">
        <v>209</v>
      </c>
      <c r="N89" s="35">
        <v>184</v>
      </c>
      <c r="O89" s="36">
        <v>159</v>
      </c>
      <c r="P89" s="48">
        <f t="shared" si="8"/>
        <v>1971</v>
      </c>
      <c r="Q89" s="47"/>
      <c r="R89" s="25">
        <v>164</v>
      </c>
    </row>
    <row r="90" spans="1:18" ht="15" thickBot="1" x14ac:dyDescent="0.35">
      <c r="A90" s="7" t="s">
        <v>9</v>
      </c>
      <c r="B90" s="8"/>
      <c r="C90" s="9"/>
      <c r="D90" s="39">
        <v>342</v>
      </c>
      <c r="E90" s="29">
        <v>362</v>
      </c>
      <c r="F90" s="39">
        <v>534</v>
      </c>
      <c r="G90" s="29">
        <v>301</v>
      </c>
      <c r="H90" s="30">
        <v>440</v>
      </c>
      <c r="I90" s="45">
        <v>289</v>
      </c>
      <c r="J90" s="34">
        <v>555</v>
      </c>
      <c r="K90" s="29">
        <v>364</v>
      </c>
      <c r="L90" s="34">
        <v>468</v>
      </c>
      <c r="M90" s="29">
        <v>438</v>
      </c>
      <c r="N90" s="34">
        <v>500</v>
      </c>
      <c r="O90" s="29">
        <v>395</v>
      </c>
      <c r="P90" s="46">
        <f t="shared" si="8"/>
        <v>4988</v>
      </c>
      <c r="Q90" s="47"/>
      <c r="R90" s="25">
        <v>416</v>
      </c>
    </row>
    <row r="91" spans="1:18" ht="15" thickBot="1" x14ac:dyDescent="0.35">
      <c r="A91" s="4" t="s">
        <v>1</v>
      </c>
      <c r="B91" s="5"/>
      <c r="C91" s="6"/>
      <c r="D91" s="35">
        <v>102</v>
      </c>
      <c r="E91" s="36">
        <v>101</v>
      </c>
      <c r="F91" s="35">
        <v>134</v>
      </c>
      <c r="G91" s="36">
        <v>104</v>
      </c>
      <c r="H91" s="35">
        <v>131</v>
      </c>
      <c r="I91" s="36">
        <v>122</v>
      </c>
      <c r="J91" s="35">
        <v>152</v>
      </c>
      <c r="K91" s="36">
        <v>137</v>
      </c>
      <c r="L91" s="35">
        <v>148</v>
      </c>
      <c r="M91" s="36">
        <v>176</v>
      </c>
      <c r="N91" s="35">
        <v>136</v>
      </c>
      <c r="O91" s="36">
        <v>96</v>
      </c>
      <c r="P91" s="48">
        <f t="shared" si="8"/>
        <v>1539</v>
      </c>
      <c r="Q91" s="47"/>
      <c r="R91" s="25">
        <v>128</v>
      </c>
    </row>
    <row r="92" spans="1:18" ht="15" thickBot="1" x14ac:dyDescent="0.35">
      <c r="A92" s="7" t="s">
        <v>7</v>
      </c>
      <c r="B92" s="8"/>
      <c r="C92" s="9"/>
      <c r="D92" s="39">
        <v>198</v>
      </c>
      <c r="E92" s="29">
        <v>278</v>
      </c>
      <c r="F92" s="39">
        <v>194</v>
      </c>
      <c r="G92" s="29">
        <v>200</v>
      </c>
      <c r="H92" s="30">
        <v>217</v>
      </c>
      <c r="I92" s="29">
        <v>229</v>
      </c>
      <c r="J92" s="34">
        <v>234</v>
      </c>
      <c r="K92" s="29">
        <v>209</v>
      </c>
      <c r="L92" s="34">
        <v>257</v>
      </c>
      <c r="M92" s="29">
        <v>231</v>
      </c>
      <c r="N92" s="34">
        <v>200</v>
      </c>
      <c r="O92" s="29">
        <v>159</v>
      </c>
      <c r="P92" s="46">
        <f t="shared" si="8"/>
        <v>2606</v>
      </c>
      <c r="Q92" s="47"/>
      <c r="R92" s="25">
        <v>217</v>
      </c>
    </row>
    <row r="93" spans="1:18" ht="15" thickBot="1" x14ac:dyDescent="0.35">
      <c r="A93" s="4" t="s">
        <v>12</v>
      </c>
      <c r="B93" s="5"/>
      <c r="C93" s="6"/>
      <c r="D93" s="35">
        <v>43</v>
      </c>
      <c r="E93" s="36">
        <v>36</v>
      </c>
      <c r="F93" s="35">
        <v>57</v>
      </c>
      <c r="G93" s="36">
        <v>58</v>
      </c>
      <c r="H93" s="35">
        <v>67</v>
      </c>
      <c r="I93" s="36">
        <v>50</v>
      </c>
      <c r="J93" s="35">
        <v>52</v>
      </c>
      <c r="K93" s="36">
        <v>50</v>
      </c>
      <c r="L93" s="35">
        <v>48</v>
      </c>
      <c r="M93" s="36">
        <v>75</v>
      </c>
      <c r="N93" s="35">
        <v>64</v>
      </c>
      <c r="O93" s="36">
        <v>73</v>
      </c>
      <c r="P93" s="48">
        <f t="shared" si="8"/>
        <v>673</v>
      </c>
      <c r="Q93" s="47"/>
      <c r="R93" s="25">
        <v>56</v>
      </c>
    </row>
    <row r="94" spans="1:18" ht="15" thickBot="1" x14ac:dyDescent="0.35">
      <c r="A94" s="7" t="s">
        <v>21</v>
      </c>
      <c r="B94" s="8"/>
      <c r="C94" s="9"/>
      <c r="D94" s="39">
        <v>82</v>
      </c>
      <c r="E94" s="29">
        <v>91</v>
      </c>
      <c r="F94" s="39">
        <v>89</v>
      </c>
      <c r="G94" s="29">
        <v>110</v>
      </c>
      <c r="H94" s="30">
        <v>97</v>
      </c>
      <c r="I94" s="29">
        <v>105</v>
      </c>
      <c r="J94" s="34">
        <v>116</v>
      </c>
      <c r="K94" s="29">
        <v>76</v>
      </c>
      <c r="L94" s="34">
        <v>102</v>
      </c>
      <c r="M94" s="29">
        <v>84</v>
      </c>
      <c r="N94" s="34">
        <v>91</v>
      </c>
      <c r="O94" s="29">
        <v>100</v>
      </c>
      <c r="P94" s="46">
        <f t="shared" si="8"/>
        <v>1143</v>
      </c>
      <c r="Q94" s="47"/>
      <c r="R94" s="25">
        <v>95</v>
      </c>
    </row>
    <row r="95" spans="1:18" ht="15" thickBot="1" x14ac:dyDescent="0.35">
      <c r="A95" s="4" t="s">
        <v>3</v>
      </c>
      <c r="B95" s="5"/>
      <c r="C95" s="6"/>
      <c r="D95" s="35">
        <v>51</v>
      </c>
      <c r="E95" s="36">
        <v>75</v>
      </c>
      <c r="F95" s="35">
        <v>59</v>
      </c>
      <c r="G95" s="36">
        <v>42</v>
      </c>
      <c r="H95" s="35">
        <v>85</v>
      </c>
      <c r="I95" s="36">
        <v>91</v>
      </c>
      <c r="J95" s="35">
        <v>120</v>
      </c>
      <c r="K95" s="36">
        <v>125</v>
      </c>
      <c r="L95" s="35">
        <v>122</v>
      </c>
      <c r="M95" s="36">
        <v>100</v>
      </c>
      <c r="N95" s="35">
        <v>97</v>
      </c>
      <c r="O95" s="36">
        <v>107</v>
      </c>
      <c r="P95" s="48">
        <f t="shared" si="8"/>
        <v>1074</v>
      </c>
      <c r="Q95" s="47"/>
      <c r="R95" s="25">
        <v>90</v>
      </c>
    </row>
    <row r="96" spans="1:18" ht="15" thickBot="1" x14ac:dyDescent="0.35">
      <c r="A96" s="4" t="s">
        <v>6</v>
      </c>
      <c r="B96" s="5"/>
      <c r="C96" s="6"/>
      <c r="D96" s="35">
        <v>59</v>
      </c>
      <c r="E96" s="36">
        <v>164</v>
      </c>
      <c r="F96" s="35">
        <v>135</v>
      </c>
      <c r="G96" s="36">
        <v>98</v>
      </c>
      <c r="H96" s="35">
        <v>171</v>
      </c>
      <c r="I96" s="29">
        <v>143</v>
      </c>
      <c r="J96" s="35">
        <v>139</v>
      </c>
      <c r="K96" s="36">
        <v>157</v>
      </c>
      <c r="L96" s="80">
        <v>377</v>
      </c>
      <c r="M96" s="81">
        <v>903</v>
      </c>
      <c r="N96" s="80">
        <v>785</v>
      </c>
      <c r="O96" s="81">
        <v>194</v>
      </c>
      <c r="P96" s="48">
        <f>SUM(D96:O96)</f>
        <v>3325</v>
      </c>
      <c r="Q96" s="47"/>
      <c r="R96" s="25">
        <v>277</v>
      </c>
    </row>
    <row r="97" spans="1:18" ht="15" thickBot="1" x14ac:dyDescent="0.35">
      <c r="A97" s="4" t="s">
        <v>10</v>
      </c>
      <c r="B97" s="5"/>
      <c r="C97" s="5"/>
      <c r="D97" s="27">
        <f t="shared" ref="D97:I97" si="9">SUM(D84:D96)</f>
        <v>1273</v>
      </c>
      <c r="E97" s="27">
        <f t="shared" si="9"/>
        <v>1617</v>
      </c>
      <c r="F97" s="40">
        <f t="shared" si="9"/>
        <v>1774</v>
      </c>
      <c r="G97" s="27">
        <f t="shared" si="9"/>
        <v>1521</v>
      </c>
      <c r="H97" s="40">
        <f t="shared" si="9"/>
        <v>1774</v>
      </c>
      <c r="I97" s="27">
        <f t="shared" si="9"/>
        <v>1651</v>
      </c>
      <c r="J97" s="40">
        <f t="shared" ref="J97:M97" si="10">SUM(J84:J96)</f>
        <v>2065</v>
      </c>
      <c r="K97" s="27">
        <f t="shared" si="10"/>
        <v>1790</v>
      </c>
      <c r="L97" s="40">
        <f t="shared" si="10"/>
        <v>2288</v>
      </c>
      <c r="M97" s="27">
        <f t="shared" si="10"/>
        <v>2695</v>
      </c>
      <c r="N97" s="40">
        <f>SUM(N84:N96)</f>
        <v>2554</v>
      </c>
      <c r="O97" s="27">
        <f>SUM(O84:O96)</f>
        <v>1784</v>
      </c>
      <c r="P97" s="27">
        <f t="shared" si="8"/>
        <v>22786</v>
      </c>
      <c r="Q97" s="49"/>
      <c r="R97" s="27">
        <v>1899</v>
      </c>
    </row>
    <row r="99" spans="1:18" x14ac:dyDescent="0.3">
      <c r="A99" s="8" t="s">
        <v>23</v>
      </c>
    </row>
    <row r="100" spans="1:18" x14ac:dyDescent="0.3">
      <c r="A100" s="8"/>
    </row>
    <row r="101" spans="1:18" x14ac:dyDescent="0.3">
      <c r="A101" s="8"/>
    </row>
    <row r="102" spans="1:18" ht="18" x14ac:dyDescent="0.35">
      <c r="D102" s="13" t="s">
        <v>24</v>
      </c>
    </row>
    <row r="103" spans="1:18" ht="15" thickBot="1" x14ac:dyDescent="0.35"/>
    <row r="104" spans="1:18" ht="15" thickBot="1" x14ac:dyDescent="0.35">
      <c r="A104" s="14" t="s">
        <v>0</v>
      </c>
      <c r="B104" s="15"/>
      <c r="C104" s="15"/>
      <c r="D104" s="16">
        <v>42370</v>
      </c>
      <c r="E104" s="16">
        <v>42401</v>
      </c>
      <c r="F104" s="17">
        <v>42430</v>
      </c>
      <c r="G104" s="16">
        <v>42461</v>
      </c>
      <c r="H104" s="17">
        <v>42491</v>
      </c>
      <c r="I104" s="16">
        <v>42522</v>
      </c>
      <c r="J104" s="17">
        <v>42552</v>
      </c>
      <c r="K104" s="16">
        <v>42583</v>
      </c>
      <c r="L104" s="17">
        <v>42614</v>
      </c>
      <c r="M104" s="16">
        <v>42644</v>
      </c>
      <c r="N104" s="17">
        <v>42675</v>
      </c>
      <c r="O104" s="16">
        <v>42705</v>
      </c>
      <c r="P104" s="18" t="s">
        <v>10</v>
      </c>
      <c r="Q104" s="23"/>
      <c r="R104" s="10" t="s">
        <v>15</v>
      </c>
    </row>
    <row r="105" spans="1:18" ht="15" thickBot="1" x14ac:dyDescent="0.35">
      <c r="A105" s="1" t="s">
        <v>14</v>
      </c>
      <c r="B105" s="2"/>
      <c r="C105" s="3"/>
      <c r="D105" s="28">
        <v>188</v>
      </c>
      <c r="E105" s="29">
        <v>243</v>
      </c>
      <c r="F105" s="28">
        <v>288</v>
      </c>
      <c r="G105" s="29">
        <v>274</v>
      </c>
      <c r="H105" s="30">
        <v>342</v>
      </c>
      <c r="I105" s="29">
        <v>280</v>
      </c>
      <c r="J105" s="34">
        <v>232</v>
      </c>
      <c r="K105" s="45">
        <v>222</v>
      </c>
      <c r="L105" s="34">
        <v>189</v>
      </c>
      <c r="M105" s="45">
        <v>156</v>
      </c>
      <c r="N105" s="34">
        <v>157</v>
      </c>
      <c r="O105" s="29">
        <v>163</v>
      </c>
      <c r="P105" s="46">
        <f t="shared" ref="P105:P117" si="11">SUM(D105:O105)</f>
        <v>2734</v>
      </c>
      <c r="Q105" s="47"/>
      <c r="R105" s="25">
        <v>228</v>
      </c>
    </row>
    <row r="106" spans="1:18" ht="15" thickBot="1" x14ac:dyDescent="0.35">
      <c r="A106" s="4" t="s">
        <v>13</v>
      </c>
      <c r="B106" s="5"/>
      <c r="C106" s="6"/>
      <c r="D106" s="35">
        <v>51</v>
      </c>
      <c r="E106" s="36">
        <v>93</v>
      </c>
      <c r="F106" s="35">
        <v>84</v>
      </c>
      <c r="G106" s="36">
        <v>96</v>
      </c>
      <c r="H106" s="35">
        <v>123</v>
      </c>
      <c r="I106" s="36">
        <v>98</v>
      </c>
      <c r="J106" s="35">
        <v>94</v>
      </c>
      <c r="K106" s="36">
        <v>99</v>
      </c>
      <c r="L106" s="35">
        <v>81</v>
      </c>
      <c r="M106" s="36">
        <v>75</v>
      </c>
      <c r="N106" s="35">
        <v>112</v>
      </c>
      <c r="O106" s="36">
        <v>87</v>
      </c>
      <c r="P106" s="48">
        <f t="shared" si="11"/>
        <v>1093</v>
      </c>
      <c r="Q106" s="47"/>
      <c r="R106" s="25">
        <v>91</v>
      </c>
    </row>
    <row r="107" spans="1:18" ht="15" thickBot="1" x14ac:dyDescent="0.35">
      <c r="A107" s="7" t="s">
        <v>5</v>
      </c>
      <c r="B107" s="8"/>
      <c r="C107" s="9"/>
      <c r="D107" s="28">
        <v>31</v>
      </c>
      <c r="E107" s="29">
        <v>36</v>
      </c>
      <c r="F107" s="28">
        <v>43</v>
      </c>
      <c r="G107" s="29">
        <v>59</v>
      </c>
      <c r="H107" s="30">
        <v>51</v>
      </c>
      <c r="I107" s="29">
        <v>57</v>
      </c>
      <c r="J107" s="34">
        <v>42</v>
      </c>
      <c r="K107" s="29">
        <v>71</v>
      </c>
      <c r="L107" s="34">
        <v>74</v>
      </c>
      <c r="M107" s="29">
        <v>49</v>
      </c>
      <c r="N107" s="34">
        <v>35</v>
      </c>
      <c r="O107" s="29">
        <v>51</v>
      </c>
      <c r="P107" s="46">
        <f t="shared" si="11"/>
        <v>599</v>
      </c>
      <c r="Q107" s="47"/>
      <c r="R107" s="25">
        <v>50</v>
      </c>
    </row>
    <row r="108" spans="1:18" ht="15" thickBot="1" x14ac:dyDescent="0.35">
      <c r="A108" s="4" t="s">
        <v>11</v>
      </c>
      <c r="B108" s="5"/>
      <c r="C108" s="6"/>
      <c r="D108" s="35">
        <v>56</v>
      </c>
      <c r="E108" s="36">
        <v>77</v>
      </c>
      <c r="F108" s="35">
        <v>73</v>
      </c>
      <c r="G108" s="36">
        <v>70</v>
      </c>
      <c r="H108" s="35">
        <v>106</v>
      </c>
      <c r="I108" s="36">
        <v>96</v>
      </c>
      <c r="J108" s="35">
        <v>98</v>
      </c>
      <c r="K108" s="36">
        <v>119</v>
      </c>
      <c r="L108" s="35">
        <v>92</v>
      </c>
      <c r="M108" s="36">
        <v>85</v>
      </c>
      <c r="N108" s="35">
        <v>79</v>
      </c>
      <c r="O108" s="36">
        <v>67</v>
      </c>
      <c r="P108" s="48">
        <f t="shared" si="11"/>
        <v>1018</v>
      </c>
      <c r="Q108" s="47"/>
      <c r="R108" s="25">
        <v>85</v>
      </c>
    </row>
    <row r="109" spans="1:18" ht="15" thickBot="1" x14ac:dyDescent="0.35">
      <c r="A109" s="7" t="s">
        <v>8</v>
      </c>
      <c r="B109" s="8"/>
      <c r="C109" s="9"/>
      <c r="D109" s="39">
        <v>83</v>
      </c>
      <c r="E109" s="29">
        <v>108</v>
      </c>
      <c r="F109" s="39">
        <v>79</v>
      </c>
      <c r="G109" s="29">
        <v>106</v>
      </c>
      <c r="H109" s="30">
        <v>141</v>
      </c>
      <c r="I109" s="29">
        <v>94</v>
      </c>
      <c r="J109" s="34">
        <v>128</v>
      </c>
      <c r="K109" s="29">
        <v>176</v>
      </c>
      <c r="L109" s="34">
        <v>187</v>
      </c>
      <c r="M109" s="29">
        <v>121</v>
      </c>
      <c r="N109" s="34">
        <v>145</v>
      </c>
      <c r="O109" s="29">
        <v>131</v>
      </c>
      <c r="P109" s="46">
        <f t="shared" si="11"/>
        <v>1499</v>
      </c>
      <c r="Q109" s="47"/>
      <c r="R109" s="25">
        <v>125</v>
      </c>
    </row>
    <row r="110" spans="1:18" ht="15" thickBot="1" x14ac:dyDescent="0.35">
      <c r="A110" s="4" t="s">
        <v>2</v>
      </c>
      <c r="B110" s="5"/>
      <c r="C110" s="6"/>
      <c r="D110" s="35">
        <v>155</v>
      </c>
      <c r="E110" s="36">
        <v>161</v>
      </c>
      <c r="F110" s="35">
        <v>197</v>
      </c>
      <c r="G110" s="36">
        <v>187</v>
      </c>
      <c r="H110" s="35">
        <v>198</v>
      </c>
      <c r="I110" s="45">
        <v>213</v>
      </c>
      <c r="J110" s="35">
        <v>223</v>
      </c>
      <c r="K110" s="36">
        <v>219</v>
      </c>
      <c r="L110" s="35">
        <v>194</v>
      </c>
      <c r="M110" s="36">
        <v>158</v>
      </c>
      <c r="N110" s="35">
        <v>181</v>
      </c>
      <c r="O110" s="36">
        <v>139</v>
      </c>
      <c r="P110" s="48">
        <f t="shared" si="11"/>
        <v>2225</v>
      </c>
      <c r="Q110" s="47"/>
      <c r="R110" s="25">
        <v>185</v>
      </c>
    </row>
    <row r="111" spans="1:18" ht="15" thickBot="1" x14ac:dyDescent="0.35">
      <c r="A111" s="7" t="s">
        <v>9</v>
      </c>
      <c r="B111" s="8"/>
      <c r="C111" s="9"/>
      <c r="D111" s="39">
        <v>212</v>
      </c>
      <c r="E111" s="29">
        <v>444</v>
      </c>
      <c r="F111" s="39">
        <v>361</v>
      </c>
      <c r="G111" s="29">
        <v>364</v>
      </c>
      <c r="H111" s="30">
        <v>487</v>
      </c>
      <c r="I111" s="45">
        <v>246</v>
      </c>
      <c r="J111" s="34">
        <v>346</v>
      </c>
      <c r="K111" s="29">
        <v>680</v>
      </c>
      <c r="L111" s="34">
        <v>777</v>
      </c>
      <c r="M111" s="29">
        <v>436</v>
      </c>
      <c r="N111" s="34">
        <v>271</v>
      </c>
      <c r="O111" s="29">
        <v>477</v>
      </c>
      <c r="P111" s="46">
        <f t="shared" si="11"/>
        <v>5101</v>
      </c>
      <c r="Q111" s="47"/>
      <c r="R111" s="25">
        <v>425</v>
      </c>
    </row>
    <row r="112" spans="1:18" ht="15" thickBot="1" x14ac:dyDescent="0.35">
      <c r="A112" s="4" t="s">
        <v>1</v>
      </c>
      <c r="B112" s="5"/>
      <c r="C112" s="6"/>
      <c r="D112" s="35">
        <v>85</v>
      </c>
      <c r="E112" s="36">
        <v>120</v>
      </c>
      <c r="F112" s="35">
        <v>124</v>
      </c>
      <c r="G112" s="36">
        <v>96</v>
      </c>
      <c r="H112" s="35">
        <v>122</v>
      </c>
      <c r="I112" s="36">
        <v>142</v>
      </c>
      <c r="J112" s="35">
        <v>162</v>
      </c>
      <c r="K112" s="36">
        <v>175</v>
      </c>
      <c r="L112" s="35">
        <v>104</v>
      </c>
      <c r="M112" s="36">
        <v>103</v>
      </c>
      <c r="N112" s="35">
        <v>124</v>
      </c>
      <c r="O112" s="36">
        <v>111</v>
      </c>
      <c r="P112" s="48">
        <f t="shared" si="11"/>
        <v>1468</v>
      </c>
      <c r="Q112" s="47"/>
      <c r="R112" s="25">
        <v>122</v>
      </c>
    </row>
    <row r="113" spans="1:18" ht="15" thickBot="1" x14ac:dyDescent="0.35">
      <c r="A113" s="7" t="s">
        <v>7</v>
      </c>
      <c r="B113" s="8"/>
      <c r="C113" s="9"/>
      <c r="D113" s="39">
        <v>207</v>
      </c>
      <c r="E113" s="29">
        <v>179</v>
      </c>
      <c r="F113" s="39">
        <v>209</v>
      </c>
      <c r="G113" s="29">
        <v>221</v>
      </c>
      <c r="H113" s="30">
        <v>265</v>
      </c>
      <c r="I113" s="29">
        <v>245</v>
      </c>
      <c r="J113" s="34">
        <v>143</v>
      </c>
      <c r="K113" s="29">
        <v>302</v>
      </c>
      <c r="L113" s="34">
        <v>223</v>
      </c>
      <c r="M113" s="29">
        <v>198</v>
      </c>
      <c r="N113" s="34">
        <v>165</v>
      </c>
      <c r="O113" s="29">
        <v>170</v>
      </c>
      <c r="P113" s="46">
        <f t="shared" si="11"/>
        <v>2527</v>
      </c>
      <c r="Q113" s="47"/>
      <c r="R113" s="25">
        <v>211</v>
      </c>
    </row>
    <row r="114" spans="1:18" ht="15" thickBot="1" x14ac:dyDescent="0.35">
      <c r="A114" s="4" t="s">
        <v>12</v>
      </c>
      <c r="B114" s="5"/>
      <c r="C114" s="6"/>
      <c r="D114" s="35">
        <v>36</v>
      </c>
      <c r="E114" s="36">
        <v>74</v>
      </c>
      <c r="F114" s="35">
        <v>67</v>
      </c>
      <c r="G114" s="36">
        <v>55</v>
      </c>
      <c r="H114" s="35">
        <v>77</v>
      </c>
      <c r="I114" s="36">
        <v>59</v>
      </c>
      <c r="J114" s="35">
        <v>84</v>
      </c>
      <c r="K114" s="36">
        <v>84</v>
      </c>
      <c r="L114" s="35">
        <v>63</v>
      </c>
      <c r="M114" s="36">
        <v>39</v>
      </c>
      <c r="N114" s="35">
        <v>38</v>
      </c>
      <c r="O114" s="36">
        <v>60</v>
      </c>
      <c r="P114" s="48">
        <f t="shared" si="11"/>
        <v>736</v>
      </c>
      <c r="Q114" s="47"/>
      <c r="R114" s="25">
        <v>61</v>
      </c>
    </row>
    <row r="115" spans="1:18" ht="15" thickBot="1" x14ac:dyDescent="0.35">
      <c r="A115" s="7" t="s">
        <v>21</v>
      </c>
      <c r="B115" s="8"/>
      <c r="C115" s="9"/>
      <c r="D115" s="39">
        <v>65</v>
      </c>
      <c r="E115" s="29">
        <v>77</v>
      </c>
      <c r="F115" s="39">
        <v>92</v>
      </c>
      <c r="G115" s="29">
        <v>100</v>
      </c>
      <c r="H115" s="30">
        <v>76</v>
      </c>
      <c r="I115" s="29">
        <v>107</v>
      </c>
      <c r="J115" s="34">
        <v>123</v>
      </c>
      <c r="K115" s="29">
        <v>116</v>
      </c>
      <c r="L115" s="34">
        <v>113</v>
      </c>
      <c r="M115" s="29">
        <v>99</v>
      </c>
      <c r="N115" s="34">
        <v>95</v>
      </c>
      <c r="O115" s="29">
        <v>110</v>
      </c>
      <c r="P115" s="46">
        <f t="shared" si="11"/>
        <v>1173</v>
      </c>
      <c r="Q115" s="47"/>
      <c r="R115" s="25">
        <v>98</v>
      </c>
    </row>
    <row r="116" spans="1:18" ht="15" thickBot="1" x14ac:dyDescent="0.35">
      <c r="A116" s="4" t="s">
        <v>3</v>
      </c>
      <c r="B116" s="5"/>
      <c r="C116" s="6"/>
      <c r="D116" s="35">
        <v>100</v>
      </c>
      <c r="E116" s="36">
        <v>117</v>
      </c>
      <c r="F116" s="35">
        <v>125</v>
      </c>
      <c r="G116" s="36">
        <v>115</v>
      </c>
      <c r="H116" s="35">
        <v>125</v>
      </c>
      <c r="I116" s="36">
        <v>142</v>
      </c>
      <c r="J116" s="35">
        <v>141</v>
      </c>
      <c r="K116" s="36">
        <v>137</v>
      </c>
      <c r="L116" s="35">
        <v>124</v>
      </c>
      <c r="M116" s="36">
        <v>98</v>
      </c>
      <c r="N116" s="35">
        <v>96</v>
      </c>
      <c r="O116" s="36">
        <v>75</v>
      </c>
      <c r="P116" s="48">
        <f t="shared" si="11"/>
        <v>1395</v>
      </c>
      <c r="Q116" s="47"/>
      <c r="R116" s="25">
        <v>116</v>
      </c>
    </row>
    <row r="117" spans="1:18" ht="15" thickBot="1" x14ac:dyDescent="0.35">
      <c r="A117" s="4" t="s">
        <v>6</v>
      </c>
      <c r="B117" s="5"/>
      <c r="C117" s="6"/>
      <c r="D117" s="35">
        <v>260</v>
      </c>
      <c r="E117" s="36">
        <v>732</v>
      </c>
      <c r="F117" s="35">
        <v>409</v>
      </c>
      <c r="G117" s="36">
        <v>229</v>
      </c>
      <c r="H117" s="35">
        <v>457</v>
      </c>
      <c r="I117" s="29">
        <v>816</v>
      </c>
      <c r="J117" s="35">
        <v>419</v>
      </c>
      <c r="K117" s="36">
        <v>479</v>
      </c>
      <c r="L117" s="82">
        <v>218</v>
      </c>
      <c r="M117" s="83">
        <v>144</v>
      </c>
      <c r="N117" s="82">
        <v>193</v>
      </c>
      <c r="O117" s="83">
        <v>251</v>
      </c>
      <c r="P117" s="48">
        <f t="shared" si="11"/>
        <v>4607</v>
      </c>
      <c r="Q117" s="47"/>
      <c r="R117" s="25">
        <v>384</v>
      </c>
    </row>
    <row r="118" spans="1:18" ht="15" thickBot="1" x14ac:dyDescent="0.35">
      <c r="A118" s="4" t="s">
        <v>10</v>
      </c>
      <c r="B118" s="5"/>
      <c r="C118" s="5"/>
      <c r="D118" s="27">
        <f t="shared" ref="D118:I118" si="12">SUM(D105:D117)</f>
        <v>1529</v>
      </c>
      <c r="E118" s="27">
        <f t="shared" si="12"/>
        <v>2461</v>
      </c>
      <c r="F118" s="40">
        <f t="shared" si="12"/>
        <v>2151</v>
      </c>
      <c r="G118" s="27">
        <f t="shared" si="12"/>
        <v>1972</v>
      </c>
      <c r="H118" s="40">
        <f t="shared" si="12"/>
        <v>2570</v>
      </c>
      <c r="I118" s="27">
        <f t="shared" si="12"/>
        <v>2595</v>
      </c>
      <c r="J118" s="40">
        <f t="shared" ref="J118:P118" si="13">SUM(J105:J117)</f>
        <v>2235</v>
      </c>
      <c r="K118" s="27">
        <f t="shared" si="13"/>
        <v>2879</v>
      </c>
      <c r="L118" s="40">
        <f t="shared" si="13"/>
        <v>2439</v>
      </c>
      <c r="M118" s="27">
        <f t="shared" si="13"/>
        <v>1761</v>
      </c>
      <c r="N118" s="40">
        <f t="shared" si="13"/>
        <v>1691</v>
      </c>
      <c r="O118" s="27">
        <f t="shared" si="13"/>
        <v>1892</v>
      </c>
      <c r="P118" s="27">
        <f t="shared" si="13"/>
        <v>26175</v>
      </c>
      <c r="Q118" s="49"/>
      <c r="R118" s="27">
        <v>2181</v>
      </c>
    </row>
    <row r="123" spans="1:18" ht="18" x14ac:dyDescent="0.35">
      <c r="D123" s="13" t="s">
        <v>25</v>
      </c>
    </row>
    <row r="124" spans="1:18" ht="15" thickBot="1" x14ac:dyDescent="0.35"/>
    <row r="125" spans="1:18" ht="15" thickBot="1" x14ac:dyDescent="0.35">
      <c r="A125" s="14" t="s">
        <v>0</v>
      </c>
      <c r="B125" s="15"/>
      <c r="C125" s="15"/>
      <c r="D125" s="16">
        <v>42736</v>
      </c>
      <c r="E125" s="16">
        <v>42767</v>
      </c>
      <c r="F125" s="17">
        <v>42795</v>
      </c>
      <c r="G125" s="16">
        <v>42826</v>
      </c>
      <c r="H125" s="17">
        <v>42856</v>
      </c>
      <c r="I125" s="16">
        <v>42887</v>
      </c>
      <c r="J125" s="17">
        <v>42917</v>
      </c>
      <c r="K125" s="16">
        <v>42948</v>
      </c>
      <c r="L125" s="17">
        <v>42979</v>
      </c>
      <c r="M125" s="16">
        <v>43009</v>
      </c>
      <c r="N125" s="17">
        <v>43040</v>
      </c>
      <c r="O125" s="16">
        <v>43070</v>
      </c>
      <c r="P125" s="18" t="s">
        <v>10</v>
      </c>
      <c r="Q125" s="23"/>
      <c r="R125" s="10" t="s">
        <v>15</v>
      </c>
    </row>
    <row r="126" spans="1:18" ht="15" thickBot="1" x14ac:dyDescent="0.35">
      <c r="A126" s="1" t="s">
        <v>14</v>
      </c>
      <c r="B126" s="2"/>
      <c r="C126" s="3"/>
      <c r="D126" s="28">
        <v>133</v>
      </c>
      <c r="E126" s="29">
        <v>129</v>
      </c>
      <c r="F126" s="28">
        <v>168</v>
      </c>
      <c r="G126" s="29">
        <v>97</v>
      </c>
      <c r="H126" s="30">
        <v>148</v>
      </c>
      <c r="I126" s="29">
        <v>122</v>
      </c>
      <c r="J126" s="34">
        <v>157</v>
      </c>
      <c r="K126" s="45">
        <v>159</v>
      </c>
      <c r="L126" s="34">
        <v>111</v>
      </c>
      <c r="M126" s="45">
        <v>129</v>
      </c>
      <c r="N126" s="34">
        <v>151</v>
      </c>
      <c r="O126" s="29">
        <v>125</v>
      </c>
      <c r="P126" s="46">
        <f t="shared" ref="P126:P139" si="14">SUM(D126:O126)</f>
        <v>1629</v>
      </c>
      <c r="Q126" s="47"/>
      <c r="R126" s="25">
        <v>136</v>
      </c>
    </row>
    <row r="127" spans="1:18" ht="15" thickBot="1" x14ac:dyDescent="0.35">
      <c r="A127" s="4" t="s">
        <v>13</v>
      </c>
      <c r="B127" s="5"/>
      <c r="C127" s="6"/>
      <c r="D127" s="35">
        <v>58</v>
      </c>
      <c r="E127" s="36">
        <v>74</v>
      </c>
      <c r="F127" s="35">
        <v>80</v>
      </c>
      <c r="G127" s="36">
        <v>98</v>
      </c>
      <c r="H127" s="35">
        <v>100</v>
      </c>
      <c r="I127" s="36">
        <v>85</v>
      </c>
      <c r="J127" s="35">
        <v>99</v>
      </c>
      <c r="K127" s="36">
        <v>76</v>
      </c>
      <c r="L127" s="35">
        <v>96</v>
      </c>
      <c r="M127" s="36">
        <v>77</v>
      </c>
      <c r="N127" s="35">
        <v>66</v>
      </c>
      <c r="O127" s="36">
        <v>66</v>
      </c>
      <c r="P127" s="48">
        <f t="shared" si="14"/>
        <v>975</v>
      </c>
      <c r="Q127" s="47"/>
      <c r="R127" s="25">
        <v>81</v>
      </c>
    </row>
    <row r="128" spans="1:18" ht="15" thickBot="1" x14ac:dyDescent="0.35">
      <c r="A128" s="7" t="s">
        <v>5</v>
      </c>
      <c r="B128" s="8"/>
      <c r="C128" s="9"/>
      <c r="D128" s="28">
        <v>38</v>
      </c>
      <c r="E128" s="29">
        <v>27</v>
      </c>
      <c r="F128" s="28">
        <v>83</v>
      </c>
      <c r="G128" s="29">
        <v>54</v>
      </c>
      <c r="H128" s="30">
        <v>62</v>
      </c>
      <c r="I128" s="29">
        <v>41</v>
      </c>
      <c r="J128" s="34">
        <v>55</v>
      </c>
      <c r="K128" s="29">
        <v>65</v>
      </c>
      <c r="L128" s="34">
        <v>56</v>
      </c>
      <c r="M128" s="29">
        <v>57</v>
      </c>
      <c r="N128" s="34">
        <v>39</v>
      </c>
      <c r="O128" s="29">
        <v>54</v>
      </c>
      <c r="P128" s="46">
        <f t="shared" si="14"/>
        <v>631</v>
      </c>
      <c r="Q128" s="47"/>
      <c r="R128" s="25">
        <v>53</v>
      </c>
    </row>
    <row r="129" spans="1:18" ht="15" thickBot="1" x14ac:dyDescent="0.35">
      <c r="A129" s="4" t="s">
        <v>11</v>
      </c>
      <c r="B129" s="5"/>
      <c r="C129" s="6"/>
      <c r="D129" s="35">
        <v>51</v>
      </c>
      <c r="E129" s="36">
        <v>56</v>
      </c>
      <c r="F129" s="35">
        <v>72</v>
      </c>
      <c r="G129" s="36">
        <v>60</v>
      </c>
      <c r="H129" s="35">
        <v>90</v>
      </c>
      <c r="I129" s="36">
        <v>82</v>
      </c>
      <c r="J129" s="35">
        <v>75</v>
      </c>
      <c r="K129" s="36">
        <v>79</v>
      </c>
      <c r="L129" s="35">
        <v>64</v>
      </c>
      <c r="M129" s="36">
        <v>91</v>
      </c>
      <c r="N129" s="35">
        <v>85</v>
      </c>
      <c r="O129" s="36">
        <v>77</v>
      </c>
      <c r="P129" s="48">
        <f t="shared" si="14"/>
        <v>882</v>
      </c>
      <c r="Q129" s="47"/>
      <c r="R129" s="25">
        <v>73</v>
      </c>
    </row>
    <row r="130" spans="1:18" ht="15" thickBot="1" x14ac:dyDescent="0.35">
      <c r="A130" s="7" t="s">
        <v>8</v>
      </c>
      <c r="B130" s="8"/>
      <c r="C130" s="9"/>
      <c r="D130" s="39">
        <v>131</v>
      </c>
      <c r="E130" s="29">
        <v>147</v>
      </c>
      <c r="F130" s="39">
        <v>141</v>
      </c>
      <c r="G130" s="29">
        <v>173</v>
      </c>
      <c r="H130" s="30">
        <v>131</v>
      </c>
      <c r="I130" s="29">
        <v>137</v>
      </c>
      <c r="J130" s="34">
        <v>219</v>
      </c>
      <c r="K130" s="29">
        <v>179</v>
      </c>
      <c r="L130" s="34">
        <v>171</v>
      </c>
      <c r="M130" s="29">
        <v>151</v>
      </c>
      <c r="N130" s="34">
        <v>91</v>
      </c>
      <c r="O130" s="29">
        <v>58</v>
      </c>
      <c r="P130" s="46">
        <f t="shared" si="14"/>
        <v>1729</v>
      </c>
      <c r="Q130" s="47"/>
      <c r="R130" s="25">
        <v>144</v>
      </c>
    </row>
    <row r="131" spans="1:18" ht="15" thickBot="1" x14ac:dyDescent="0.35">
      <c r="A131" s="4" t="s">
        <v>2</v>
      </c>
      <c r="B131" s="5"/>
      <c r="C131" s="6"/>
      <c r="D131" s="35">
        <v>107</v>
      </c>
      <c r="E131" s="36">
        <v>133</v>
      </c>
      <c r="F131" s="35">
        <v>187</v>
      </c>
      <c r="G131" s="36">
        <v>166</v>
      </c>
      <c r="H131" s="35">
        <v>216</v>
      </c>
      <c r="I131" s="45">
        <v>157</v>
      </c>
      <c r="J131" s="35">
        <v>160</v>
      </c>
      <c r="K131" s="36">
        <v>214</v>
      </c>
      <c r="L131" s="35">
        <v>171</v>
      </c>
      <c r="M131" s="36">
        <v>174</v>
      </c>
      <c r="N131" s="35">
        <v>134</v>
      </c>
      <c r="O131" s="36">
        <v>136</v>
      </c>
      <c r="P131" s="48">
        <f t="shared" si="14"/>
        <v>1955</v>
      </c>
      <c r="Q131" s="47"/>
      <c r="R131" s="25">
        <v>163</v>
      </c>
    </row>
    <row r="132" spans="1:18" ht="15" thickBot="1" x14ac:dyDescent="0.35">
      <c r="A132" s="7" t="s">
        <v>9</v>
      </c>
      <c r="B132" s="8"/>
      <c r="C132" s="9"/>
      <c r="D132" s="39">
        <v>84</v>
      </c>
      <c r="E132" s="29">
        <v>455</v>
      </c>
      <c r="F132" s="39">
        <v>318</v>
      </c>
      <c r="G132" s="29">
        <v>285</v>
      </c>
      <c r="H132" s="30">
        <v>489</v>
      </c>
      <c r="I132" s="45">
        <v>305</v>
      </c>
      <c r="J132" s="34">
        <v>348</v>
      </c>
      <c r="K132" s="29">
        <v>331</v>
      </c>
      <c r="L132" s="34">
        <v>345</v>
      </c>
      <c r="M132" s="29">
        <v>308</v>
      </c>
      <c r="N132" s="34">
        <v>299</v>
      </c>
      <c r="O132" s="29">
        <v>196</v>
      </c>
      <c r="P132" s="46">
        <f t="shared" si="14"/>
        <v>3763</v>
      </c>
      <c r="Q132" s="47"/>
      <c r="R132" s="25">
        <v>314</v>
      </c>
    </row>
    <row r="133" spans="1:18" ht="15" thickBot="1" x14ac:dyDescent="0.35">
      <c r="A133" s="4" t="s">
        <v>1</v>
      </c>
      <c r="B133" s="5"/>
      <c r="C133" s="6"/>
      <c r="D133" s="35">
        <v>112</v>
      </c>
      <c r="E133" s="36">
        <v>118</v>
      </c>
      <c r="F133" s="35">
        <v>130</v>
      </c>
      <c r="G133" s="36">
        <v>183</v>
      </c>
      <c r="H133" s="35">
        <v>214</v>
      </c>
      <c r="I133" s="36">
        <v>177</v>
      </c>
      <c r="J133" s="35">
        <v>171</v>
      </c>
      <c r="K133" s="36">
        <v>147</v>
      </c>
      <c r="L133" s="35">
        <v>200</v>
      </c>
      <c r="M133" s="36">
        <v>150</v>
      </c>
      <c r="N133" s="35">
        <v>156</v>
      </c>
      <c r="O133" s="36">
        <v>112</v>
      </c>
      <c r="P133" s="48">
        <f t="shared" si="14"/>
        <v>1870</v>
      </c>
      <c r="Q133" s="47"/>
      <c r="R133" s="25">
        <v>156</v>
      </c>
    </row>
    <row r="134" spans="1:18" ht="15" thickBot="1" x14ac:dyDescent="0.35">
      <c r="A134" s="7" t="s">
        <v>7</v>
      </c>
      <c r="B134" s="8"/>
      <c r="C134" s="9"/>
      <c r="D134" s="39">
        <v>120</v>
      </c>
      <c r="E134" s="29">
        <v>131</v>
      </c>
      <c r="F134" s="39">
        <v>207</v>
      </c>
      <c r="G134" s="29">
        <v>179</v>
      </c>
      <c r="H134" s="30">
        <v>189</v>
      </c>
      <c r="I134" s="29">
        <v>213</v>
      </c>
      <c r="J134" s="34">
        <v>166</v>
      </c>
      <c r="K134" s="29">
        <v>204</v>
      </c>
      <c r="L134" s="34">
        <v>214</v>
      </c>
      <c r="M134" s="29">
        <v>147</v>
      </c>
      <c r="N134" s="34">
        <v>128</v>
      </c>
      <c r="O134" s="29">
        <v>117</v>
      </c>
      <c r="P134" s="46">
        <f t="shared" si="14"/>
        <v>2015</v>
      </c>
      <c r="Q134" s="47"/>
      <c r="R134" s="25">
        <v>168</v>
      </c>
    </row>
    <row r="135" spans="1:18" ht="15" thickBot="1" x14ac:dyDescent="0.35">
      <c r="A135" s="4" t="s">
        <v>12</v>
      </c>
      <c r="B135" s="5"/>
      <c r="C135" s="6"/>
      <c r="D135" s="35">
        <v>30</v>
      </c>
      <c r="E135" s="36">
        <v>37</v>
      </c>
      <c r="F135" s="35">
        <v>66</v>
      </c>
      <c r="G135" s="36">
        <v>44</v>
      </c>
      <c r="H135" s="35">
        <v>74</v>
      </c>
      <c r="I135" s="36">
        <v>41</v>
      </c>
      <c r="J135" s="35">
        <v>61</v>
      </c>
      <c r="K135" s="36">
        <v>64</v>
      </c>
      <c r="L135" s="35">
        <v>59</v>
      </c>
      <c r="M135" s="36">
        <v>62</v>
      </c>
      <c r="N135" s="35">
        <v>62</v>
      </c>
      <c r="O135" s="36">
        <v>45</v>
      </c>
      <c r="P135" s="48">
        <f t="shared" si="14"/>
        <v>645</v>
      </c>
      <c r="Q135" s="47"/>
      <c r="R135" s="25">
        <v>54</v>
      </c>
    </row>
    <row r="136" spans="1:18" ht="15" thickBot="1" x14ac:dyDescent="0.35">
      <c r="A136" s="7" t="s">
        <v>21</v>
      </c>
      <c r="B136" s="8"/>
      <c r="C136" s="9"/>
      <c r="D136" s="39">
        <v>55</v>
      </c>
      <c r="E136" s="29">
        <v>67</v>
      </c>
      <c r="F136" s="39">
        <v>108</v>
      </c>
      <c r="G136" s="29">
        <v>105</v>
      </c>
      <c r="H136" s="30">
        <v>98</v>
      </c>
      <c r="I136" s="29">
        <v>84</v>
      </c>
      <c r="J136" s="34">
        <v>100</v>
      </c>
      <c r="K136" s="29">
        <v>132</v>
      </c>
      <c r="L136" s="34">
        <v>93</v>
      </c>
      <c r="M136" s="29">
        <v>97</v>
      </c>
      <c r="N136" s="34">
        <v>63</v>
      </c>
      <c r="O136" s="29">
        <v>72</v>
      </c>
      <c r="P136" s="46">
        <f t="shared" si="14"/>
        <v>1074</v>
      </c>
      <c r="Q136" s="47"/>
      <c r="R136" s="25">
        <v>89</v>
      </c>
    </row>
    <row r="137" spans="1:18" ht="15" thickBot="1" x14ac:dyDescent="0.35">
      <c r="A137" s="4" t="s">
        <v>3</v>
      </c>
      <c r="B137" s="5"/>
      <c r="C137" s="6"/>
      <c r="D137" s="35">
        <v>69</v>
      </c>
      <c r="E137" s="36">
        <v>81</v>
      </c>
      <c r="F137" s="35">
        <v>79</v>
      </c>
      <c r="G137" s="36">
        <v>87</v>
      </c>
      <c r="H137" s="35">
        <v>94</v>
      </c>
      <c r="I137" s="36">
        <v>87</v>
      </c>
      <c r="J137" s="35">
        <v>83</v>
      </c>
      <c r="K137" s="36">
        <v>110</v>
      </c>
      <c r="L137" s="35">
        <v>83</v>
      </c>
      <c r="M137" s="36">
        <v>111</v>
      </c>
      <c r="N137" s="35">
        <v>83</v>
      </c>
      <c r="O137" s="36">
        <v>88</v>
      </c>
      <c r="P137" s="48">
        <f t="shared" si="14"/>
        <v>1055</v>
      </c>
      <c r="Q137" s="47"/>
      <c r="R137" s="25">
        <v>88</v>
      </c>
    </row>
    <row r="138" spans="1:18" ht="15" thickBot="1" x14ac:dyDescent="0.35">
      <c r="A138" s="4" t="s">
        <v>6</v>
      </c>
      <c r="B138" s="5"/>
      <c r="C138" s="6"/>
      <c r="D138" s="35">
        <v>138</v>
      </c>
      <c r="E138" s="36">
        <v>109</v>
      </c>
      <c r="F138" s="35">
        <v>141</v>
      </c>
      <c r="G138" s="36">
        <v>158</v>
      </c>
      <c r="H138" s="35">
        <v>138</v>
      </c>
      <c r="I138" s="29">
        <v>113</v>
      </c>
      <c r="J138" s="35">
        <v>126</v>
      </c>
      <c r="K138" s="36">
        <v>103</v>
      </c>
      <c r="L138" s="82">
        <v>116</v>
      </c>
      <c r="M138" s="83">
        <v>115</v>
      </c>
      <c r="N138" s="82">
        <v>93</v>
      </c>
      <c r="O138" s="83">
        <v>69</v>
      </c>
      <c r="P138" s="48">
        <f t="shared" si="14"/>
        <v>1419</v>
      </c>
      <c r="Q138" s="47"/>
      <c r="R138" s="25">
        <v>118</v>
      </c>
    </row>
    <row r="139" spans="1:18" ht="15" thickBot="1" x14ac:dyDescent="0.35">
      <c r="A139" s="4" t="s">
        <v>10</v>
      </c>
      <c r="B139" s="5"/>
      <c r="C139" s="5"/>
      <c r="D139" s="27">
        <f t="shared" ref="D139:I139" si="15">SUM(D126:D138)</f>
        <v>1126</v>
      </c>
      <c r="E139" s="27">
        <f t="shared" si="15"/>
        <v>1564</v>
      </c>
      <c r="F139" s="40">
        <f t="shared" si="15"/>
        <v>1780</v>
      </c>
      <c r="G139" s="27">
        <f t="shared" si="15"/>
        <v>1689</v>
      </c>
      <c r="H139" s="40">
        <f t="shared" si="15"/>
        <v>2043</v>
      </c>
      <c r="I139" s="27">
        <f t="shared" si="15"/>
        <v>1644</v>
      </c>
      <c r="J139" s="40">
        <f t="shared" ref="J139:O139" si="16">SUM(J126:J138)</f>
        <v>1820</v>
      </c>
      <c r="K139" s="27">
        <f t="shared" si="16"/>
        <v>1863</v>
      </c>
      <c r="L139" s="40">
        <f t="shared" si="16"/>
        <v>1779</v>
      </c>
      <c r="M139" s="27">
        <f t="shared" si="16"/>
        <v>1669</v>
      </c>
      <c r="N139" s="40">
        <f t="shared" si="16"/>
        <v>1450</v>
      </c>
      <c r="O139" s="27">
        <f t="shared" si="16"/>
        <v>1215</v>
      </c>
      <c r="P139" s="27">
        <f t="shared" si="14"/>
        <v>19642</v>
      </c>
      <c r="Q139" s="49"/>
      <c r="R139" s="27">
        <v>1637</v>
      </c>
    </row>
    <row r="142" spans="1:18" ht="18" x14ac:dyDescent="0.35">
      <c r="E142" s="22" t="s">
        <v>20</v>
      </c>
      <c r="F142" s="21"/>
      <c r="G142" s="21"/>
      <c r="H142" s="21"/>
      <c r="I142" s="21"/>
      <c r="J142" s="21"/>
    </row>
    <row r="143" spans="1:18" ht="18" x14ac:dyDescent="0.35">
      <c r="E143" s="22"/>
      <c r="F143" s="21"/>
      <c r="G143" s="21"/>
      <c r="H143" s="21"/>
      <c r="I143" s="21"/>
      <c r="J143" s="21"/>
    </row>
    <row r="144" spans="1:18" ht="15" thickBot="1" x14ac:dyDescent="0.35"/>
    <row r="145" spans="1:10" ht="15" thickBot="1" x14ac:dyDescent="0.35">
      <c r="A145" s="65" t="s">
        <v>0</v>
      </c>
      <c r="B145" s="66"/>
      <c r="C145" s="66"/>
      <c r="D145" s="76">
        <v>2011</v>
      </c>
      <c r="E145" s="79">
        <v>2012</v>
      </c>
      <c r="F145" s="76">
        <v>2013</v>
      </c>
      <c r="G145" s="76">
        <v>2014</v>
      </c>
      <c r="H145" s="76">
        <v>2015</v>
      </c>
      <c r="I145" s="76">
        <v>2016</v>
      </c>
      <c r="J145" s="76">
        <v>2017</v>
      </c>
    </row>
    <row r="146" spans="1:10" ht="15" thickBot="1" x14ac:dyDescent="0.35">
      <c r="A146" s="67" t="s">
        <v>14</v>
      </c>
      <c r="B146" s="68"/>
      <c r="C146" s="69"/>
      <c r="D146" s="25">
        <v>102</v>
      </c>
      <c r="E146" s="25">
        <v>123</v>
      </c>
      <c r="F146" s="25">
        <v>117</v>
      </c>
      <c r="G146" s="25">
        <v>119</v>
      </c>
      <c r="H146" s="25">
        <v>168</v>
      </c>
      <c r="I146" s="25">
        <v>228</v>
      </c>
      <c r="J146" s="25">
        <v>136</v>
      </c>
    </row>
    <row r="147" spans="1:10" ht="15" thickBot="1" x14ac:dyDescent="0.35">
      <c r="A147" s="70" t="s">
        <v>13</v>
      </c>
      <c r="B147" s="71"/>
      <c r="C147" s="72"/>
      <c r="D147" s="77">
        <v>33</v>
      </c>
      <c r="E147" s="25">
        <v>39</v>
      </c>
      <c r="F147" s="25">
        <v>58</v>
      </c>
      <c r="G147" s="25">
        <v>71</v>
      </c>
      <c r="H147" s="25">
        <v>76</v>
      </c>
      <c r="I147" s="25">
        <v>91</v>
      </c>
      <c r="J147" s="25">
        <v>81</v>
      </c>
    </row>
    <row r="148" spans="1:10" ht="15" thickBot="1" x14ac:dyDescent="0.35">
      <c r="A148" s="73" t="s">
        <v>5</v>
      </c>
      <c r="B148" s="74"/>
      <c r="C148" s="75"/>
      <c r="D148" s="25">
        <v>24</v>
      </c>
      <c r="E148" s="26">
        <v>44</v>
      </c>
      <c r="F148" s="25">
        <v>40</v>
      </c>
      <c r="G148" s="25">
        <v>36</v>
      </c>
      <c r="H148" s="25">
        <v>40</v>
      </c>
      <c r="I148" s="25">
        <v>50</v>
      </c>
      <c r="J148" s="25">
        <v>53</v>
      </c>
    </row>
    <row r="149" spans="1:10" ht="15" thickBot="1" x14ac:dyDescent="0.35">
      <c r="A149" s="70" t="s">
        <v>11</v>
      </c>
      <c r="B149" s="71"/>
      <c r="C149" s="72"/>
      <c r="D149" s="77">
        <v>27</v>
      </c>
      <c r="E149" s="25">
        <v>36</v>
      </c>
      <c r="F149" s="25">
        <v>49</v>
      </c>
      <c r="G149" s="25">
        <v>43</v>
      </c>
      <c r="H149" s="25">
        <v>63</v>
      </c>
      <c r="I149" s="25">
        <v>85</v>
      </c>
      <c r="J149" s="25">
        <v>73</v>
      </c>
    </row>
    <row r="150" spans="1:10" ht="15" thickBot="1" x14ac:dyDescent="0.35">
      <c r="A150" s="73" t="s">
        <v>8</v>
      </c>
      <c r="B150" s="74"/>
      <c r="C150" s="75"/>
      <c r="D150" s="25">
        <v>22</v>
      </c>
      <c r="E150" s="26">
        <v>27</v>
      </c>
      <c r="F150" s="25">
        <v>49</v>
      </c>
      <c r="G150" s="25">
        <v>80</v>
      </c>
      <c r="H150" s="25">
        <v>108</v>
      </c>
      <c r="I150" s="25">
        <v>125</v>
      </c>
      <c r="J150" s="25">
        <v>144</v>
      </c>
    </row>
    <row r="151" spans="1:10" ht="15" thickBot="1" x14ac:dyDescent="0.35">
      <c r="A151" s="70" t="s">
        <v>2</v>
      </c>
      <c r="B151" s="71"/>
      <c r="C151" s="72"/>
      <c r="D151" s="77">
        <v>106</v>
      </c>
      <c r="E151" s="25">
        <v>121</v>
      </c>
      <c r="F151" s="25">
        <v>131</v>
      </c>
      <c r="G151" s="25">
        <v>142</v>
      </c>
      <c r="H151" s="25">
        <v>164</v>
      </c>
      <c r="I151" s="25">
        <v>185</v>
      </c>
      <c r="J151" s="25">
        <v>163</v>
      </c>
    </row>
    <row r="152" spans="1:10" ht="15" thickBot="1" x14ac:dyDescent="0.35">
      <c r="A152" s="73" t="s">
        <v>9</v>
      </c>
      <c r="B152" s="74"/>
      <c r="C152" s="75"/>
      <c r="D152" s="25">
        <v>278</v>
      </c>
      <c r="E152" s="26">
        <v>304</v>
      </c>
      <c r="F152" s="25">
        <v>324</v>
      </c>
      <c r="G152" s="25">
        <v>405</v>
      </c>
      <c r="H152" s="25">
        <v>416</v>
      </c>
      <c r="I152" s="25">
        <v>425</v>
      </c>
      <c r="J152" s="25">
        <v>314</v>
      </c>
    </row>
    <row r="153" spans="1:10" ht="15" thickBot="1" x14ac:dyDescent="0.35">
      <c r="A153" s="70" t="s">
        <v>1</v>
      </c>
      <c r="B153" s="71"/>
      <c r="C153" s="72"/>
      <c r="D153" s="77">
        <v>80</v>
      </c>
      <c r="E153" s="25">
        <v>102</v>
      </c>
      <c r="F153" s="25">
        <v>165</v>
      </c>
      <c r="G153" s="25">
        <v>108</v>
      </c>
      <c r="H153" s="25">
        <v>128</v>
      </c>
      <c r="I153" s="25">
        <v>122</v>
      </c>
      <c r="J153" s="25">
        <v>156</v>
      </c>
    </row>
    <row r="154" spans="1:10" ht="15" thickBot="1" x14ac:dyDescent="0.35">
      <c r="A154" s="73" t="s">
        <v>7</v>
      </c>
      <c r="B154" s="74"/>
      <c r="C154" s="75"/>
      <c r="D154" s="25">
        <v>221</v>
      </c>
      <c r="E154" s="25">
        <v>234</v>
      </c>
      <c r="F154" s="25">
        <v>193</v>
      </c>
      <c r="G154" s="25">
        <v>206</v>
      </c>
      <c r="H154" s="25">
        <v>217</v>
      </c>
      <c r="I154" s="25">
        <v>211</v>
      </c>
      <c r="J154" s="25">
        <v>168</v>
      </c>
    </row>
    <row r="155" spans="1:10" ht="15" thickBot="1" x14ac:dyDescent="0.35">
      <c r="A155" s="70" t="s">
        <v>12</v>
      </c>
      <c r="B155" s="71"/>
      <c r="C155" s="72"/>
      <c r="D155" s="77">
        <v>36</v>
      </c>
      <c r="E155" s="25">
        <v>30</v>
      </c>
      <c r="F155" s="25">
        <v>41</v>
      </c>
      <c r="G155" s="25">
        <v>53</v>
      </c>
      <c r="H155" s="25">
        <v>56</v>
      </c>
      <c r="I155" s="25">
        <v>61</v>
      </c>
      <c r="J155" s="25">
        <v>54</v>
      </c>
    </row>
    <row r="156" spans="1:10" ht="15" thickBot="1" x14ac:dyDescent="0.35">
      <c r="A156" s="73" t="s">
        <v>4</v>
      </c>
      <c r="B156" s="74"/>
      <c r="C156" s="75"/>
      <c r="D156" s="25">
        <v>38</v>
      </c>
      <c r="E156" s="26">
        <v>44</v>
      </c>
      <c r="F156" s="25">
        <v>61</v>
      </c>
      <c r="G156" s="25">
        <v>86</v>
      </c>
      <c r="H156" s="25">
        <v>95</v>
      </c>
      <c r="I156" s="25">
        <v>98</v>
      </c>
      <c r="J156" s="25">
        <v>89</v>
      </c>
    </row>
    <row r="157" spans="1:10" ht="15" thickBot="1" x14ac:dyDescent="0.35">
      <c r="A157" s="70" t="s">
        <v>3</v>
      </c>
      <c r="B157" s="71"/>
      <c r="C157" s="72"/>
      <c r="D157" s="77">
        <v>34</v>
      </c>
      <c r="E157" s="25">
        <v>43</v>
      </c>
      <c r="F157" s="25">
        <v>42</v>
      </c>
      <c r="G157" s="25">
        <v>51</v>
      </c>
      <c r="H157" s="25">
        <v>90</v>
      </c>
      <c r="I157" s="25">
        <v>116</v>
      </c>
      <c r="J157" s="25">
        <v>88</v>
      </c>
    </row>
    <row r="158" spans="1:10" ht="15" thickBot="1" x14ac:dyDescent="0.35">
      <c r="A158" s="70" t="s">
        <v>6</v>
      </c>
      <c r="B158" s="71"/>
      <c r="C158" s="72"/>
      <c r="D158" s="25">
        <v>48</v>
      </c>
      <c r="E158" s="25">
        <v>65</v>
      </c>
      <c r="F158" s="25">
        <v>73</v>
      </c>
      <c r="G158" s="25">
        <v>108</v>
      </c>
      <c r="H158" s="25">
        <v>277</v>
      </c>
      <c r="I158" s="25">
        <v>384</v>
      </c>
      <c r="J158" s="25">
        <v>118</v>
      </c>
    </row>
    <row r="159" spans="1:10" ht="15" thickBot="1" x14ac:dyDescent="0.35">
      <c r="A159" s="70" t="s">
        <v>10</v>
      </c>
      <c r="B159" s="71"/>
      <c r="C159" s="71"/>
      <c r="D159" s="78">
        <v>1049</v>
      </c>
      <c r="E159" s="50">
        <v>1211</v>
      </c>
      <c r="F159" s="51">
        <v>1341</v>
      </c>
      <c r="G159" s="27">
        <v>1506</v>
      </c>
      <c r="H159" s="27">
        <v>1899</v>
      </c>
      <c r="I159" s="27">
        <v>2181</v>
      </c>
      <c r="J159" s="27">
        <v>1637</v>
      </c>
    </row>
  </sheetData>
  <pageMargins left="0.511811024" right="0.511811024" top="0.78740157499999996" bottom="0.78740157499999996" header="0.31496062000000002" footer="0.31496062000000002"/>
  <pageSetup paperSize="9" scale="75" orientation="landscape" r:id="rId1"/>
  <rowBreaks count="2" manualBreakCount="2">
    <brk id="39" max="16383" man="1"/>
    <brk id="79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Diógenes Menon</cp:lastModifiedBy>
  <cp:lastPrinted>2016-02-03T21:40:34Z</cp:lastPrinted>
  <dcterms:created xsi:type="dcterms:W3CDTF">2013-06-05T19:10:21Z</dcterms:created>
  <dcterms:modified xsi:type="dcterms:W3CDTF">2018-01-17T16:25:34Z</dcterms:modified>
</cp:coreProperties>
</file>